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10"/>
  </bookViews>
  <sheets>
    <sheet name="Sheet2" sheetId="2" r:id="rId1"/>
  </sheets>
  <definedNames>
    <definedName name="_xlnm._FilterDatabase" localSheetId="0" hidden="1">Sheet2!$C$1:$C$68</definedName>
  </definedNames>
  <calcPr calcId="144525"/>
</workbook>
</file>

<file path=xl/sharedStrings.xml><?xml version="1.0" encoding="utf-8"?>
<sst xmlns="http://schemas.openxmlformats.org/spreadsheetml/2006/main" count="659" uniqueCount="359">
  <si>
    <t>推荐免试研究生汇总表（B类）</t>
  </si>
  <si>
    <t>学院名称(盖章)：</t>
  </si>
  <si>
    <t>制表时间：2023年09月21日</t>
  </si>
  <si>
    <t>序号</t>
  </si>
  <si>
    <t>学号</t>
  </si>
  <si>
    <t>姓名</t>
  </si>
  <si>
    <t>性别</t>
  </si>
  <si>
    <t>专业班级</t>
  </si>
  <si>
    <t>推免类别</t>
  </si>
  <si>
    <t>获得总学分</t>
  </si>
  <si>
    <t>综测排名</t>
  </si>
  <si>
    <t>智育排名</t>
  </si>
  <si>
    <t>德育</t>
  </si>
  <si>
    <t>必修课平均学分绩</t>
  </si>
  <si>
    <t>附加分</t>
  </si>
  <si>
    <t>总分</t>
  </si>
  <si>
    <t>不及格课程</t>
  </si>
  <si>
    <t>分值</t>
  </si>
  <si>
    <t>项目说明</t>
  </si>
  <si>
    <t>0122012740108</t>
  </si>
  <si>
    <t>廖玺</t>
  </si>
  <si>
    <t>男</t>
  </si>
  <si>
    <t>计算机2003</t>
  </si>
  <si>
    <t>科技创新类</t>
  </si>
  <si>
    <t>4/12.26</t>
  </si>
  <si>
    <t>3/7.48</t>
  </si>
  <si>
    <t>优秀</t>
  </si>
  <si>
    <t xml:space="preserve">【5.500】分,2023,全国大学生交通科技大赛(原全国一等奖)认定为(全国一等奖)   第2名《中国交通教育研究会，中国交通运输协会》;
【1.000】分,2023,中国大学生计算机设计大赛(原省级三等奖)认定为(全省三等奖)   第2名《中国大学生计算机设计大赛中南地区赛组委会》;
【4.500】分,2023,中国大学生服务外包创新创业大赛(原全国二等奖)认定为(全国二等奖)   第2名《中国大学生服务外包创新创业大赛组委会》;
【0.500】分,2021,非英语专业学生大学英语六级成绩达425分及以上《教育部考试中心》;
【0.500】分,2021,三好学生全校取得   第1名《武汉理工大学》;
</t>
  </si>
  <si>
    <t>无</t>
  </si>
  <si>
    <t>0122010870201</t>
  </si>
  <si>
    <t>周凯文</t>
  </si>
  <si>
    <t>计算机2002</t>
  </si>
  <si>
    <t>4/3.30</t>
  </si>
  <si>
    <t>4/7.01</t>
  </si>
  <si>
    <t xml:space="preserve">【1.000】分,2023,学术论文发表在本学科重要期刊《Ocean Engineering》;
【2.500】分,2023,中国大学生计算机设计大赛(原省级一等奖)认定为(全省一等奖)   第2名《中国大学生计算机设计大赛中南地区赛组委会》;
【0.500】分,2022,全国大学生英语竞赛(原全国三等奖)认定为(全省四等奖)   第1名《高等学校大学外语教学研究会》;
【5.000】分,2023,中国大学生服务外包创新创业大赛(原全国二等奖)认定为(全国二等奖)   第1名《中国大学生服务外包创新创业大赛组委会》;
【0.500】分,2021,非英语专业学生大学英语六级成绩达425分及以上《教育部考试中心》;
【0.500】分,2022,三好学生全校取得   第1名《武汉理工大学》;
</t>
  </si>
  <si>
    <t>0122014680222</t>
  </si>
  <si>
    <t>钟则恒</t>
  </si>
  <si>
    <t>计算机2004</t>
  </si>
  <si>
    <t>3/8.49</t>
  </si>
  <si>
    <t>6/11.68</t>
  </si>
  <si>
    <t xml:space="preserve">【3.000】分,2022,全国大学生数学建模竞赛(原省级一等奖)认定为(全省一等奖)   第1名《中国工业与应用数学学会》;
【1.500】分,2023,国家级创新训练类项目验收合格项目负责人《武汉理工大学本科生院》;
【0.500】分,2023,全国大学生英语竞赛(原全国三等奖)认定为(全省四等奖)   第1名《高等学校大学外语教学研究会》;
【0.500】分,2021,非英语专业学生大学英语六级成绩达425分及以上《教育部考试中心》;
【0.500】分,2022,三好学生全校取得   第1名《武汉理工大学》;
【5.000】分,2023,美国大学生数学建模竞赛(原全国M奖)认定为(全国二等奖)   第1名《COMAP》;
</t>
  </si>
  <si>
    <t>0122010870324</t>
  </si>
  <si>
    <t>叶孜恒</t>
  </si>
  <si>
    <t>计算机zy2001</t>
  </si>
  <si>
    <t>2/7.54</t>
  </si>
  <si>
    <t>1/12.15</t>
  </si>
  <si>
    <t>【2.500】分,2023,计算机设计大赛人工智能赛道(原省级一等奖)认定为(全省一等奖)   第2名《中国大学生计算机设计大赛中南地区赛组委会》;
【3.500】分,2023,中国大学生服务外包创新创业大赛(原全国三等奖)认定为(全国三等奖)   第2名《中国大学生服务外包创新创业大赛组委会》;
【0.500】分,2022,非英语专业学生大学英语六级成绩达425分及以上《中华人民共和国教育部高等教育司》;
【0.500】分,2022,三好学生全校取得   第1名《武汉理工大学》;
【4.500】分，美国大学生数学建模竞赛M奖（原全国M奖)认定为(全国二等奖) 第2名 《美国数学建模联合会》;</t>
  </si>
  <si>
    <t>0122010870628</t>
  </si>
  <si>
    <t>张子浩</t>
  </si>
  <si>
    <t>计算机2001</t>
  </si>
  <si>
    <t>5/9.9</t>
  </si>
  <si>
    <t>7/12.62</t>
  </si>
  <si>
    <t xml:space="preserve">【3.000】分,2022,全国大学生数学建模竞赛(原省级一等奖)认定为(全省一等奖)   第1名《中国工业与应用数学学会》;
【1.500】分,2021,全国大学生数学竞赛(原全国三等奖)认定为(全省三等奖)   第1名《中国数学会》;
【2.000】分,2023,中国大学生计算机设计大赛(原省级一等奖)认定为(全省一等奖)   第3名《中国计算机设计大赛中南地区赛组委会》;
【1.000】分,2023,全国大学生英语竞赛(原全国二等奖)认定为(全省三等奖)   第1名《高等学校大学外语教学研究会》;
【4.000】分,2023,中国大学生服务外包创新创业大赛(原全国三等奖)认定为(全国三等奖)   第1名《中国大学生服务外包创新创业大赛组委会》;
【0.500】分,2022,非英语专业学生大学英语六级成绩达425分及以上《教育部考试中心》;
【0.500】分,2022,三好学生全校取得   第1名《武汉理工大学》;
【6.000】分,2023,美国大学生数学建模竞赛(原全国O奖或F奖)认定为(全国一等奖)   第1名《美国数学建模联合会》;
</t>
  </si>
  <si>
    <t>0122009360419</t>
  </si>
  <si>
    <t>王敬博</t>
  </si>
  <si>
    <t>5/5.66</t>
  </si>
  <si>
    <t>5/8.41</t>
  </si>
  <si>
    <t xml:space="preserve">【1.000】分,2023,学术论文发表在本学科重要期刊《Ocean Engineering》;
【2.000】分,2023,中国大学生计算机设计大赛(原省级一等奖)认定为(全省一等奖)   第3名《中国大学生计算机设计大赛中南地区赛组委会》;
【1.000】分,2022,全国海洋航行器设计与制作大赛(原全国二等奖)认定为(全省三等奖)   第2名《全国海洋航行器设计与制作大赛组委会》;
【4.500】分,2023,中国大学生服务外包创新创业大赛(原全国二等奖)认定为(全国二等奖)   第2名《中国大学生服务外包创新创业大赛组委会》;
【0.500】分,2022,非英语专业学生大学英语六级成绩达425分及以上《教育部教育考试院》;
【0.500】分,2021,三好学生全校取得   第1名《武汉理工大学》;
</t>
  </si>
  <si>
    <t>0122010890114</t>
  </si>
  <si>
    <t>方逸凡</t>
  </si>
  <si>
    <t>大数据2001</t>
  </si>
  <si>
    <t>4/11.94</t>
  </si>
  <si>
    <t>2/4.48</t>
  </si>
  <si>
    <t xml:space="preserve">【3.500】分,2023,ACM-ICPC国际大学生程序设计竞赛(原全国三等奖)认定为(全国三等奖)   第2名《ICPC Foundation》;
【3.000】分,2022,RAICOM睿抗机器人开发者大赛个人赛(原全国一等奖)认定为(全省一等奖)   第1名《工业和信息化部人才交流中心Robocom国际公开赛组委会》;
【3.000】分,2021,全国大学生数学竞赛(原全国一等奖)认定为(全省一等奖)   第1名《中国数学会》;
【0.500】分,2022,非英语专业学生大学英语六级成绩达425分及以上《教育部考试中心》;
【0.500】分,2022,三好学生全校取得   第1名《武汉理工大学》;
</t>
  </si>
  <si>
    <t>0122014130243</t>
  </si>
  <si>
    <t>李正阳</t>
  </si>
  <si>
    <t>3/17.92</t>
  </si>
  <si>
    <t>3/16.36</t>
  </si>
  <si>
    <t>【2.000】分,2022,全国大学生数学建模竞赛(原省级二等奖)认定为(全省二等奖)   第1名《中国工业与应用数学学会》;
【0.250】分,2023,国家级创新训练类项目验收合格项目组成员   第2名《武汉理工大学》;
【3.500】分,2023,中国大学生服务外包创新创业大赛(原全国二等奖)认定为(全国二等奖)   第4名《中国大学生服务外包创新创业大赛组委会》;
【0.500】分,2023,非英语专业学生大学英语六级成绩达425分及以上《教育部教育考试院》;
【0.500】分,2022,三好学生全校取得   第1名《武汉理工大学》;
【3.500】分,2023，美国大学生数学建模竞赛(原全国H等奖)认定为(全国三等奖)   第2名;</t>
  </si>
  <si>
    <t>0122010870803</t>
  </si>
  <si>
    <t>郑伟鑫</t>
  </si>
  <si>
    <t>6/8.02</t>
  </si>
  <si>
    <t>8/17.76</t>
  </si>
  <si>
    <t xml:space="preserve">【5.000】分,2022,全国大学生数学建模竞赛(原全国二等奖)认定为(全国二等奖)   第1名《中国工业与应用数学学会、全国大学生数学建模竞赛组织委员会》;
【0.800】分,2023,中国高校计算机大赛-大数据挑战赛、团体程序设计天梯赛、移动应用创新赛、网络技术挑战赛、人工智能创意赛(原省级三等奖)认定为(全省三等奖)   第3名《全国高等学校计算机教育研究会》;
【1.500】分,2022,全国海洋航行器设计与制作大赛(原全国二等奖)认定为(全省三等奖)   第1名《全国海洋航行器设计与制作大赛组委会、中国造船工程学会》;
【4.500】分,2023,中国大学生服务外包创新创业大赛(原全国二等奖)认定为(全国二等奖)   第2名《中国大学生服务外包创新创业大赛组委会》;
【0.500】分,2022,非英语专业学生大学英语六级成绩达425分及以上《教育部教育考试院》;
【0.500】分,2021,三好学生全校取得   第1名《武汉理工大学》;
</t>
  </si>
  <si>
    <t>0122011360208</t>
  </si>
  <si>
    <t>尹家祥</t>
  </si>
  <si>
    <t>软件2001</t>
  </si>
  <si>
    <t>5/4.32</t>
  </si>
  <si>
    <t>12/13.67</t>
  </si>
  <si>
    <t xml:space="preserve">【4.000】分,2022,中国高校计算机大赛-大数据挑战赛、团体程序设计天梯赛、移动应用创新赛、网络技术挑战赛、人工智能创意赛(原全国三等奖)认定为(全国三等奖)   第1名;
【0.500】分,2023,中国大学生服务外包创新创业大赛(原省级三等奖)认定为(全省三等奖)   第5名;
【5.000】分,2023,“中国软件杯”大学生软件设计大赛(原全国二等奖)认定为(全国二等奖)   第1名;
【0.500】分,2021,非英语专业学生大学英语六级成绩达425分及以上;
【1.000】分,2021,三好学生标兵全校取得   第1名;
</t>
  </si>
  <si>
    <t>0122010870135</t>
  </si>
  <si>
    <t>杜锐</t>
  </si>
  <si>
    <t>女</t>
  </si>
  <si>
    <t>4/7.08</t>
  </si>
  <si>
    <t>9/19.63</t>
  </si>
  <si>
    <t xml:space="preserve">【0.500】分,2023,省级创新训练类项目验收合格项目负责人《武汉理工大学本科生院》;
【2.000】分,2022,全国大学生数学建模竞赛(原省级二等奖)认定为(全省二等奖)   第1名《中国工业与应用数学学会》;
【3.000】分,2023,中国大学生计算机设计大赛(原省级一等奖)认定为(全省一等奖)   第1名《中国大学生计算机设计大赛中南地区赛组委会》;
【3.000】分,2023,中国大学生服务外包创新创业大赛(原全国三等奖)认定为(全国三等奖)   第3名《中国大学生服务外包创新创业大赛组委会》;
【0.500】分,2021,非英语专业学生大学英语六级成绩达425分及以上;
【0.500】分,2023,优秀共青团员(团干)全校取得   第1名《共青团武汉理工大学委员会》;
【1.000】分,2022,中国机器人及人工智能大赛(原省级三等奖)认定为(全省三等奖)   第2名《中国机器人及人工智能大赛湖北赛区组委会》;
【4.000】分,2023,美国大学生数学建模竞赛(原全国M奖)认定为(全国二等奖)   第3名《美国数学及其应用联合会》;
</t>
  </si>
  <si>
    <t>0122011360330</t>
  </si>
  <si>
    <t>武奥妮</t>
  </si>
  <si>
    <t>3/2.16</t>
  </si>
  <si>
    <t>3/2.88</t>
  </si>
  <si>
    <t xml:space="preserve">【2.000】分,2023,全国大学生市场调查与分析大赛(原全国三等奖)认定为(全国三等奖)   第5名《中国商业统计协会》;
【5.000】分,2022,全国大学生数学建模竞赛(原全国二等奖)认定为(全国二等奖)   第1名《中国工业与应用数学协会》;
【0.500】分,2022,非英语专业学生大学英语六级成绩达425分及以上《武汉理工大学》;
【0.500】分,2022,三好学生全校取得   第1名《武汉理工大学》;
</t>
  </si>
  <si>
    <t>0122002960503</t>
  </si>
  <si>
    <t>袁康</t>
  </si>
  <si>
    <t>计算机zy2002</t>
  </si>
  <si>
    <t>3/16.98</t>
  </si>
  <si>
    <t>7/21.96</t>
  </si>
  <si>
    <t xml:space="preserve">【0.250】分,2023,省级创新训练类项目验收合格项目组成员   第1名《武汉理工大学本科生院》;
【3.000】分,2021,全国大学生数学竞赛(原全国一等奖)认定为(全省一等奖)   第1名《中国数学会》;
【5.000】分,2023,中国大学生服务外包创新创业大赛(原全国二等奖)认定为(全国二等奖)   第1名《中国大学生服务外包创新创业大赛组委会》;
【0.500】分,2023,非英语专业学生大学英语六级成绩达425分及以上《教育部教育考试院》;
【1.500】分,2022,中国机器人及人工智能大赛(原省级三等奖)认定为(全省三等奖)   第1名《中国机器人及人工智能大赛湖北赛区组委会》;
【0.500】分,2021,三好学生全校取得   第1名《武汉理工大学》;
</t>
  </si>
  <si>
    <t>0122004940301</t>
  </si>
  <si>
    <t>奚兆阳</t>
  </si>
  <si>
    <t>10/9.35</t>
  </si>
  <si>
    <t>8/8.63</t>
  </si>
  <si>
    <t xml:space="preserve">【5.000】分,2022,ACM-ICPC国际大学生程序设计竞赛(原全国二等奖)认定为(全国二等奖)   第1名《ICPC Foundation》;
【5.000】分,2022,中国高校计算机大赛-大数据挑战赛、团体程序设计天梯赛、移动应用创新赛、网络技术挑战赛、人工智能创意赛(原全国二等奖)认定为(全国二等奖)   第1名《教育部高等学校计算机类专业教学指导委员会 教育部高等学校软件工程专业教学指导委员会 教育部高等学校大学计算机课程教学指导委员会 全国高等学校计算机教育研究会》;
【0.500】分,2023,非英语专业学生大学英语六级成绩达425分及以上《教育部教育考试院》;
</t>
  </si>
  <si>
    <t>0122006290531</t>
  </si>
  <si>
    <t>索键</t>
  </si>
  <si>
    <t>4/3.60</t>
  </si>
  <si>
    <t>14/15.83</t>
  </si>
  <si>
    <t xml:space="preserve">【4.000】分,2022,ACM-ICPC国际大学生程序设计竞赛(原全国三等奖)认定为(全国三等奖)   第1名《ICPC Foundation》;
【1.500】分,2022,RAICOM睿抗机器人开发者大赛个人赛(原全国二等奖)认定为(全省二等奖)   第1名《工业和信息化部人才交流中心 Robocom国际公开赛组委会》;
【4.000】分,2023,中国高校计算机大赛-大数据挑战赛、团体程序设计天梯赛、移动应用创新赛、网络技术挑战赛、人工智能创意赛(原全国一等奖)认定为(全国一等奖)   第5名《教育部高等学校计算机类专业教学指导委员会 教育部高等学校软件工程专业教学指导委员会 教育部高等学校大学计算机课程教学指导委员会 全国高等学校计算机教育研究会》;
【0.500】分,2023,非英语专业学生大学英语六级成绩达425分及以上《教育部教育考试院》;
【0.500】分,2021,优秀学生干部全校取得   第1名《武汉理工大学》;
</t>
  </si>
  <si>
    <t>0122010870825</t>
  </si>
  <si>
    <t>仝金明</t>
  </si>
  <si>
    <t>1/3.77</t>
  </si>
  <si>
    <t>5/10.28</t>
  </si>
  <si>
    <t xml:space="preserve">【0】分,2023,实用新型或外观设计专利或软件著作权全国取得   第1名《中华人民共和国国家版权局》;
【3.000】分,2023,全国大学生交通科技大赛(原全国三等奖)认定为(全国三等奖)   第3名《中国交通教育研究会，中国交通运输协会》;
【4.000】分,2023,中国大学生计算机设计大赛(原全国二等奖)认定为(全国三等奖)   第1名《中国大学生计算机设计大赛组织委员会》;
【0.500】分,2022,非英语专业学生大学英语六级成绩达425分及以上《教育部教育考试院》;
【0.250】分,2022,中国国际“互联网+”大学生创新创业大赛(原省级三等奖)认定为(全省三等奖)   第6名《中国国际“互联网+”大学生创新创业大赛湖北组委会》;
【0.500】分,2022,三好学生全校取得   第1名《武汉理工大学》;
</t>
  </si>
  <si>
    <t>0122009360912</t>
  </si>
  <si>
    <t>戚家辉</t>
  </si>
  <si>
    <t>6/5.04</t>
  </si>
  <si>
    <t>10/11.43</t>
  </si>
  <si>
    <t xml:space="preserve">【3.000】分,2022,RAICOM睿抗机器人开发者大赛个人赛(原全国一等奖)认定为(全省一等奖)   第1名《工业和信息化部人才交流中心 Robocom国际公开赛组委会》;
【5.000】分,2022,中国高校计算机大赛-大数据挑战赛、团体程序设计天梯赛、移动应用创新赛、网络技术挑战赛、人工智能创意赛(原全国二等奖)认定为(全国二等奖)   第1名《教育部高等学校计算机类专业教学指导委员会 教育部高等学校软件工程专业教学指导委员会 教育部高等学校大学计算机课程教学指导委员会 全国高等学校计算机教育研究会》;
【3.500】分,2023,中国大学生服务外包创新创业大赛(原全国二等奖)认定为(全国二等奖)   第4名《中国大学生服务外包创新创业大赛组委会》;
【0.500】分,2022,非英语专业学生大学英语六级成绩达425分及以上《教育部考试中心》;
</t>
  </si>
  <si>
    <t>0122007780122</t>
  </si>
  <si>
    <t>姜明昆</t>
  </si>
  <si>
    <t>9/8.63</t>
  </si>
  <si>
    <t>13/14.86</t>
  </si>
  <si>
    <t xml:space="preserve">【3.000】分,2023,全国大学生数学建模竞赛(原省级一等奖)认定为(全省一等奖)   第1名《中国数学工业与应用协会》;
【0.000】分,2023,学术论文发表在本学科重要期刊《ICTech》;
【4.500】分,2023,中国高校智能机器人创意大赛(原全国一等奖)认定为(全国二等奖)   第2名《中国高校智能机器人创意大赛组委会》;
【0.500】分,2021,非英语专业学生大学英语六级成绩达425分及以上《教育部高等教育司》;
【5.000】分,2023,美国大学生数学建模竞赛(原全国M奖)认定为(全国二等奖)   第1名《美国数学工业与应用协会》;
</t>
  </si>
  <si>
    <t>0122001080133</t>
  </si>
  <si>
    <t>师佳琦</t>
  </si>
  <si>
    <t>10/20.28</t>
  </si>
  <si>
    <t>11/24.06</t>
  </si>
  <si>
    <t xml:space="preserve">【4.000】分,2022,ACM-ICPC国际大学生程序设计竞赛(原全国三等奖)认定为(全国三等奖)   第1名《ICPC Foundation》;
【3.000】分,2023,RAICOM睿抗机器人开发者大赛个人赛(原全国一等奖)认定为(全省一等奖)   第1名《工业和信息化部人才交流中心 Robocom国际公开赛组委会》;
【4.500】分,2023,中国高校计算机大赛-大数据挑战赛、团体程序设计天梯赛、移动应用创新赛、网络技术挑战赛、人工智能创意赛(原全国二等奖)认定为(全国二等奖)   第2名《教育部高等学校计算机类专业教学指导委员会 教育部高等学校软件工程专业教学指导委员会 教育部高等学校大学计算机课程教学指导委员会 全国高等学校计算机教育研究会》;
【0.500】分,2023,非英语专业学生大学英语六级成绩达425分及以上《教育部教育考试院》;
</t>
  </si>
  <si>
    <t>0122014130105</t>
  </si>
  <si>
    <t>王晨宏</t>
  </si>
  <si>
    <t>15/17.27</t>
  </si>
  <si>
    <t>15/17.14</t>
  </si>
  <si>
    <t>【1.500】分,2023,RAICOM睿抗机器人开发者大赛(原省级三等奖)认定为(全省三等奖)   第1名《工业和信息化部人才交流中心》;
【1.000】分,2022,“挑战杯”全国大学生创业计划竞赛(原省级一等奖)认定为(全省一等奖)   第6名《共青团湖北省委员会、湖北省教育厅、省人社厅、省科协、省学联》;
【0.500】分,2023,非英语专业学生大学英语六级成绩达425分及以上《教育部教育考试院》;
【4.500】分,2023,中国机器人及人工智能大赛(原全国二等奖)认定为(全国二等奖)   第2名《中国机器人及人工智能大赛组委会》;
【4.500】美国大学生数学建模竞赛全国二等奖 第2名</t>
  </si>
  <si>
    <t>0122010870302</t>
  </si>
  <si>
    <t>林日奋</t>
  </si>
  <si>
    <t>软件2002</t>
  </si>
  <si>
    <t>2/10.07</t>
  </si>
  <si>
    <t>3/10.29</t>
  </si>
  <si>
    <t xml:space="preserve">【3.000】分,2022,全国大学生数学建模竞赛(原省级一等奖)认定为(全省一等奖)   第1名《中国工业与应用数学学会》;
【0.500】分,2021,非英语专业学生大学英语六级成绩达425分及以上《教育部考试中心》;
【0.500】分,2022,三好学生全校取得   第1名《武汉理工大学》;
【5.000】分,2023,美国大学生数学建模竞赛(原全国O奖或F奖)认定为(全国一等奖)   第3名《美国数学及其应用联合会》;
</t>
  </si>
  <si>
    <t>0122010890130</t>
  </si>
  <si>
    <t>严思琦</t>
  </si>
  <si>
    <t>5/13.43</t>
  </si>
  <si>
    <t>5/14.93</t>
  </si>
  <si>
    <t xml:space="preserve">【3.000】分,2022,全国大学生数学建模竞赛(原省级一等奖)认定为(全省一等奖)   第1名《中国工业与应用数学协会》;
【0.800】分,2023,中国大学生服务外包创新创业大赛(原省级三等奖)认定为(全省三等奖)   第3名《中国大学生服务外包创新创业大赛组委会》;
【5.000】分,2023,中国高校计算机大赛-大数据挑战赛、团体程序设计天梯赛、移动应用创新赛、网络技术挑战赛、人工智能创意赛(原全国二等奖)认定为(全国二等奖)   第1名《全国高等学校计算机教育研究会》;
【0.500】分,2022,非英语专业学生大学英语六级成绩达425分及以上《教务部考试中心》;
【0.500】分,2021,三好学生全校取得   第1名《武汉理工大学》;
【4.500】分,2023,美国大学生数学建模竞赛(原全国M奖)认定为(全国二等奖)   第2名《美国数学及其应用协会》;
</t>
  </si>
  <si>
    <t>0122010870326</t>
  </si>
  <si>
    <t>鲁京</t>
  </si>
  <si>
    <t>1/2.36</t>
  </si>
  <si>
    <t>5/11.32</t>
  </si>
  <si>
    <t xml:space="preserve">【0.800】分,2023,中国大学生计算机设计大赛(原省级三等奖)认定为(全省三等奖)   第3名《中国大学生计算机设计大赛中南地区赛组委会》;
【5.000】分,2023,中国大学生服务外包创新创业大赛(原全国二等奖)认定为(全国二等奖)   第1名《中国大学生服务外包创新创业大赛组委会》;
【0.500】分,2022,非英语专业学生大学英语六级成绩达425分及以上《教育部教育考试院》;
【0.500】分,2022,三好学生全校取得   第1名《武汉理工大学》;
</t>
  </si>
  <si>
    <t>0122010870310</t>
  </si>
  <si>
    <t>张文骏</t>
  </si>
  <si>
    <t>软件zy2002</t>
  </si>
  <si>
    <t>1/20.14</t>
  </si>
  <si>
    <t>1/22.29</t>
  </si>
  <si>
    <t xml:space="preserve">【3.000】分,2021,RAICOM睿抗机器人开发者大赛个人赛(原全国一等奖)认定为(全省一等奖)   第1名《工业和信息化部人才交流中心 Robocom国际公开赛组委会》;
【5.000】分,2021,中国高校计算机大赛-大数据挑战赛、团体程序设计天梯赛、移动应用创新赛、网络技术挑战赛、人工智能创意赛(原全国二等奖)认定为(全国二等奖)   第1名《教育部高等学校计算机类专业教学指导委员会 教育部高等学校软件工程专业教学指导委员会 教育部高等学校大学计算机课程教学指导委员会 全国高等学校计算机教育研究会》;
【0.500】分,2023,非英语专业学生大学英语六级成绩达425分及以上《教育部教育考试院》;
【1.000】分,2021,三好学生标兵全校取得   第1名《武汉理工大学》;
</t>
  </si>
  <si>
    <t>0122010870827</t>
  </si>
  <si>
    <t>殷泰浩</t>
  </si>
  <si>
    <t>8/18.39</t>
  </si>
  <si>
    <t>13/34.11</t>
  </si>
  <si>
    <t xml:space="preserve">【5.000】分,2023,中国高校智能机器人创意大赛(原全国一等奖)认定为(全国二等奖)   第1名;
【3.500】分,2023,中国高校计算机大赛-大数据挑战赛、团体程序设计天梯赛、移动应用创新赛、网络技术挑战赛、人工智能创意赛(原全国三等奖)认定为(全国三等奖)   第2名;
【1.500】分,2023,全国高校数字艺术设计大赛(原省级二等奖)认定为(全省二等奖)   第2名;
【0.500】分,2023,优秀共青团员(团干)全校取得   第1名;
</t>
  </si>
  <si>
    <t>0122010900127</t>
  </si>
  <si>
    <t>罗越</t>
  </si>
  <si>
    <t>人工智能2001</t>
  </si>
  <si>
    <t>5/13.64</t>
  </si>
  <si>
    <t>6/13.64</t>
  </si>
  <si>
    <t xml:space="preserve">【5.000】分,2022,ACM-ICPC国际大学生程序设计竞赛(原全国二等奖)认定为(全国二等奖)   第1名《ICPC Foundation》;
【1.500】分,2022,RAICOM睿抗机器人开发者大赛个人赛(原全国二等奖)认定为(全省二等奖)   第1名《工业和信息化部人才交流中心 Robocom国际公开赛组委会》;
【5.500】分,2022,中国高校计算机大赛-大数据挑战赛、团体程序设计天梯赛、移动应用创新赛、网络技术挑战赛、人工智能创意赛(原全国一等奖)认定为(全国一等奖)   第2名《教育部高等学校计算机类专业教学指导委员会 教育部高等学校软件工程专业教学指导委员会 教育部高等学校大学计算机课程教学指导委员会 全国高等学校计算机教育研究会》;
【2.000】分,2022,中国大学生程序设计竞赛(原全国二等奖)认定为(全省二等奖)   第1名《工业和信息化部教育与考试中心》;
【0.500】分,2023,非英语专业学生大学英语六级成绩达425分及以上《教育部考试中心》;
</t>
  </si>
  <si>
    <t>0122010870805</t>
  </si>
  <si>
    <t>崔日晗</t>
  </si>
  <si>
    <t>7/16.04</t>
  </si>
  <si>
    <t>6/10.75</t>
  </si>
  <si>
    <t xml:space="preserve">【5.000】分,2022,全国大学生数学建模竞赛(原全国二等奖)认定为(全国二等奖)   第1名《全国大学生数学建模竞赛组织委员会》;
【0.500】分,2023,非英语专业学生大学英语六级成绩达425分及以上《教育部教育考试院》;
【0.500】分,2021,三好学生全校取得   第1名《武汉理工大学》;
</t>
  </si>
  <si>
    <t>0122004940407</t>
  </si>
  <si>
    <t>李毅文</t>
  </si>
  <si>
    <t>8/22.64</t>
  </si>
  <si>
    <t>7/18.69</t>
  </si>
  <si>
    <t xml:space="preserve">【1.500】分,2022,RAICOM睿抗机器人开发者大赛个人赛(原全国二等奖)认定为(全省二等奖)   第1名《工业和信息化部人才交流中心 Robocom国际公开赛组委会》;
【4.500】分,2022,中国高校计算机大赛-大数据挑战赛、团体程序设计天梯赛、移动应用创新赛、网络技术挑战赛、人工智能创意赛(原全国二等奖)认定为(全国二等奖)   第2名《教育部高等学校计算机类专业教学指导委员会 教育部高等学校软件工程专业教学指导委员会 教育部高等学校大学计算机课程教学指导委员会 全国高等学校计算机教育研究会》;
【1.000】分,2022,全国大学生英语竞赛(原全国二等奖)认定为(全省三等奖)   第1名《国际英语外语教师协会 中国英语外语教师协会 高等学校大学外语教学研究会》;
【0.500】分,2023,非英语专业学生大学英语六级成绩达425分及以上《教育部教育考试院》;
</t>
  </si>
  <si>
    <t>0122010900122</t>
  </si>
  <si>
    <t>王宁</t>
  </si>
  <si>
    <t>8/18.18</t>
  </si>
  <si>
    <t>8/16.67</t>
  </si>
  <si>
    <t xml:space="preserve">【2.000】分,2023,全国大学生数学竞赛(原全国二等奖)认定为(全省二等奖)   第1名《中国数学会》;
【4.000】分,2023,中国大学生服务外包创新创业大赛(原全国二等奖)认定为(全国二等奖)   第3名《中国大学生服务外包创新创业大赛组委会》;
【3.000】分,2023,“中国软件杯”大学生软件设计大赛(原全国三等奖)认定为(全国三等奖)   第3名《“中国软件杯”大学生软件设计大赛组委会》;
【0.500】分,2022,非英语专业学生大学英语六级成绩达425分及以上《教育部教育考试院》;
【0.500】分,2022,优秀学生干部全校取得   第1名《武汉理工大学学生会》;
</t>
  </si>
  <si>
    <t>0122004950224</t>
  </si>
  <si>
    <t>陈硕</t>
  </si>
  <si>
    <t>8/16.51</t>
  </si>
  <si>
    <t>8/14.02</t>
  </si>
  <si>
    <t xml:space="preserve">【2.000】分,2023,中国大学生计算机设计大赛(原省级一等奖)认定为(全省一等奖)   第3名《中国大学生计算机设计大赛中南地区赛组委会》;
【3.500】分,2023,中国大学生服务外包创新创业大赛(原全国二等奖)认定为(全国二等奖)   第4名《中国大学生服务外包创新创业大赛组委会》;
【0.500】分,2023,非英语专业学生大学英语六级成绩达425分及以上《教育部教育考试院》;
【0.500】分,2021,三好学生全校取得   第1名《武汉理工大学》;
</t>
  </si>
  <si>
    <t>0122006290904</t>
  </si>
  <si>
    <t>张宸</t>
  </si>
  <si>
    <t>12/12.23</t>
  </si>
  <si>
    <t>6/6.47</t>
  </si>
  <si>
    <t xml:space="preserve">【6.000】分,2022,全国大学生数学建模竞赛(原全国一等奖)认定为(全国一等奖)   第1名《中国工业与应用数学学会》;
【0.500】分,2021,非英语专业学生大学英语六级成绩达425分及以上;
</t>
  </si>
  <si>
    <t>0122001080124</t>
  </si>
  <si>
    <t>朱兴盛</t>
  </si>
  <si>
    <t>14/25.94</t>
  </si>
  <si>
    <t>8/19.16</t>
  </si>
  <si>
    <t xml:space="preserve">【0.250】分,2022,实用新型或外观设计专利或软件著作权全国取得   第1名《中华人民共和国国家版权局》;
【2.000】分,2023,国家级创新训练类项目验收优秀项目负责人《武汉理工大学本科生院》;
【4.000】分,2022,中国大学生计算机设计大赛(原全国二等奖)认定为(全国三等奖)   第1名《中国大学生计算机设计大赛组织委员会》;
【0.500】分,2022,非英语专业学生大学英语六级成绩达425分及以上《教育部教育考试院》;
【0.500】分,2021,三好学生全校取得   第1名《武汉理工大学》;
</t>
  </si>
  <si>
    <t>0122010870830</t>
  </si>
  <si>
    <t>李华</t>
  </si>
  <si>
    <t>9/19.34</t>
  </si>
  <si>
    <t>16/38.79</t>
  </si>
  <si>
    <t xml:space="preserve">【0.500】分,2023,省级创新训练类项目验收合格项目负责人;
【4.500】分,2023,全国大学生市场调查与分析大赛(原全国一等奖)认定为(全国一等奖)   第4名;
【3.000】分,2022,全国大学生数学建模竞赛(原省级一等奖)认定为(全省一等奖)   第1名;
【4.000】分,2023,中国大学生服务外包创新创业大赛(原全国二等奖)认定为(全国二等奖)   第3名《中国大学生服务外包创新创业大赛组委会》;
【0.500】分,2022,非英语专业学生大学英语六级成绩达425分及以上;
【3.500】分,2023,美国大学生数学建模竞赛(原全国H等奖)认定为(全国三等奖)   第2名;
</t>
  </si>
  <si>
    <t>0122008940116</t>
  </si>
  <si>
    <t>陈文吉</t>
  </si>
  <si>
    <t>软件zy2001</t>
  </si>
  <si>
    <t>1/2.88</t>
  </si>
  <si>
    <t>6/17.99</t>
  </si>
  <si>
    <t>【2.000】分,2022,全国大学生数学建模竞赛(原省级二等奖)认定为(全省二等奖)   第1名《中国工业与应用数学学会》;
【0.500】分,2023,非英语专业学生大学英语六级成绩达425分及以上;
【0.500】分,2021,三好学生全校取得   第1名《武汉理工大学》;
【5.000】分,2023,美国大学生数学建模竞赛 全国一等奖  第3名</t>
  </si>
  <si>
    <t>0122010900201</t>
  </si>
  <si>
    <t>徐可</t>
  </si>
  <si>
    <t>人工智能2002</t>
  </si>
  <si>
    <t>2/7.58</t>
  </si>
  <si>
    <t>7/28.79</t>
  </si>
  <si>
    <t xml:space="preserve">【3.500】分,2022,中国大学生服务外包创新创业大赛(原全国二等奖)认定为(全国二等奖)   第4名《中国大学生服务外包创新创业大赛组委会》;
【5.000】分,2023,“中国软件杯”大学生软件设计大赛(原全国二等奖)认定为(全国二等奖)   第1名《“中国软件杯”大学生软件设计大赛组委会》;
【0.500】分,2022,非英语专业学生大学英语六级成绩达425分及以上《教育部教育考试院》;
【0.500】分,2023,国家级创新训练类项目验收合格项目组成员   第1名《武汉理工大学本科生院》;
【0.500】分,2021,三好学生全校取得   第1名《武汉理工大学》;
</t>
  </si>
  <si>
    <t>0122010870332</t>
  </si>
  <si>
    <t>刘梓仪</t>
  </si>
  <si>
    <t>7/15.09</t>
  </si>
  <si>
    <t>13/26.17</t>
  </si>
  <si>
    <t xml:space="preserve">【5.000】分,2023,全国大学生交通科技大赛(原全国一等奖)认定为(全国一等奖)   第3名《中国交通教育研究会，中国交通运输协会》;
【2.000】分,2023,中国大学生计算机设计大赛(原省级二等奖)认定为(全省二等奖)   第1名《中国大学生计算机设计大赛中南地区赛组委会》;
【0.500】分,2023,非英语专业学生大学英语六级成绩达425分及以上《教育部教育考试院》;
</t>
  </si>
  <si>
    <t>0122010890131</t>
  </si>
  <si>
    <t>陈诺</t>
  </si>
  <si>
    <t>6/14.93</t>
  </si>
  <si>
    <t>10/25.37</t>
  </si>
  <si>
    <t xml:space="preserve">【3.000】分,2022,全国大学生数学建模竞赛(原省级一等奖)认定为(全省一等奖)   第1名《中国工业与应用数学学会》;
【0.250】分,2023,国家级创新训练类项目验收合格项目组成员   第2名《武汉理工大学本科生院》;
【0.800】分,2023,中国高校计算机大赛-大数据挑战赛、团体程序设计天梯赛、移动应用创新赛、网络技术挑战赛、人工智能创意赛(原省级三等奖)认定为(全省三等奖)   第3名《全国高等学校计算机教育研究会》;
【1.500】分,2023,中国大学生服务外包创新创业大赛(原省级三等奖)认定为(全省三等奖)   第1名《中国大学生服务外包创新创业大赛中部区域赛组委会》;
【0.500】分,2023,非英语专业学生大学英语六级成绩达425分及以上《教育部考试中心》;
【3.000】分,2023,美国大学生数学建模竞赛(原全国H等奖)认定为(全国三等奖)   第3名《美国数学及其应用联合会》;
</t>
  </si>
  <si>
    <t>0122010900233</t>
  </si>
  <si>
    <t>王苏珊</t>
  </si>
  <si>
    <t>6/22.73</t>
  </si>
  <si>
    <t>9/31.82</t>
  </si>
  <si>
    <t xml:space="preserve">【4.500】分,2023,中国高校计算机大赛-大数据挑战赛、团体程序设计天梯赛、移动应用创新赛、网络技术挑战赛、人工智能创意赛(原全国二等奖)认定为(全国二等奖)   第2名《全国高等学校计算机教育研究会》;
【3.500】分,2023,“中国软件杯”大学生软件设计大赛(原全国三等奖)认定为(全国三等奖)   第2名《“中国软件杯”大学生软件设计大赛组委会》;
【0.500】分,2022,非英语专业学生大学英语六级成绩达425分及以上《教育部高等教育司》;
【4.000】分,2023,美国大学生数学建模竞赛(原全国H等奖)认定为(全国三等奖)   第1名《COMAP（美国数学及其应用联合会）》;
</t>
  </si>
  <si>
    <t>0122010870513</t>
  </si>
  <si>
    <t>江达文</t>
  </si>
  <si>
    <t>11/21.23</t>
  </si>
  <si>
    <t>17/36.45</t>
  </si>
  <si>
    <t xml:space="preserve">【2.500】分,2023,全国大学生市场调查与分析大赛(原省级一等奖)认定为(全省一等奖)   第2名《中国商业统计学会/全国大学生市场调查与分析大赛组委会》;
【0.500】分,2023,全国大学生英语竞赛(原全国三等奖)认定为(全省四等奖)   第1名《国际英语外语教师协会/中国英语外语教师协会/高等学校大学外语教学研究会》;
【4.000】分,2023,“中国软件杯”大学生软件设计大赛(原全国三等奖)认定为(全国三等奖)   第1名《“中国软件杯”大学生软件设计大赛组委会》;
【0.500】分,2021,非英语专业学生大学英语六级成绩达425分及以上《教育部考试中心》;
【0.500】分,2022,三好学生全校取得   第1名《武汉理工大学》;
</t>
  </si>
  <si>
    <t>0122010880102</t>
  </si>
  <si>
    <t>谢博楷</t>
  </si>
  <si>
    <t>4/23.58</t>
  </si>
  <si>
    <t>4/25.7</t>
  </si>
  <si>
    <t xml:space="preserve">【4.500】分,2023,中国大学生计算机设计大赛(原全国一等奖)认定为(全国二等奖)   第2名《中国大学生计算机设计大赛组织委员会》;
【1.500】分,2023,中国高校计算机大赛-大数据挑战赛、团体程序设计天梯赛、移动应用创新赛、网络技术挑战赛、人工智能创意赛(原省级一等奖)认定为(全省一等奖)   第4名《全国高等学校计算机教育研究会》;
【0.500】分,2022,非英语专业学生大学英语六级成绩达425分及以上《教育部教育考试院》;
</t>
  </si>
  <si>
    <t>0122004940331</t>
  </si>
  <si>
    <t>卢睿仪</t>
  </si>
  <si>
    <t>17/42.9</t>
  </si>
  <si>
    <t>22/51.4</t>
  </si>
  <si>
    <t xml:space="preserve">【3.000】分,2022,全国大学生数学建模竞赛(原省级一等奖)认定为(全省一等奖)   第1名《中国工业与应用数学学会》;
【4.500】分,2023,全国大学生交通科技大赛(原全国一等奖)认定为(全国一等奖)   第4名《中国交通教育研究会 中国交通运输协会》;
【1.500】分,2023,中国大学生计算机设计大赛(原省级二等奖)认定为(全省二等奖)   第2名《中国大学生计算机设计大赛中南地区组委会》;
【1.000】分,2022,全国大学生英语竞赛(原全国二等奖)认定为(全省三等奖)   第1名《高等学校大学外语教学研究会》;
【0.500】分,2022,非英语专业学生大学英语六级成绩达425分及以上;
【4.000】分,2023,美国大学生数学建模竞赛(原全国H等奖)认定为(全国三等奖)   第1名《美国数学及其应用联合会》;
</t>
  </si>
  <si>
    <t>0122005690229</t>
  </si>
  <si>
    <t>范宁静</t>
  </si>
  <si>
    <t>12/22.16</t>
  </si>
  <si>
    <t>19/39.62</t>
  </si>
  <si>
    <r>
      <rPr>
        <sz val="10"/>
        <color rgb="FF000000"/>
        <rFont val="宋体"/>
        <charset val="134"/>
      </rPr>
      <t xml:space="preserve">【0.250】分,2023,省级创业训练类及实践类项目验收合格项目组成员   第前7人名;
【3.000】分,2023,学术论文发表在本学科重要期刊《The 25th International Conference on Information and Communications Security》;
</t>
    </r>
    <r>
      <rPr>
        <sz val="10"/>
        <color theme="1"/>
        <rFont val="宋体"/>
        <charset val="134"/>
      </rPr>
      <t>【3.000】分,2023,国家科技发明全国取得   第1名《国家知识产权局》;
【0.800】分,</t>
    </r>
    <r>
      <rPr>
        <sz val="10"/>
        <color rgb="FF000000"/>
        <rFont val="宋体"/>
        <charset val="134"/>
      </rPr>
      <t xml:space="preserve">2023,全国海洋航行器设计与制作大赛(原全国二等奖)认定为(全省三等奖)   第3名;
【0.500】分,2023,非英语专业学生大学英语六级成绩达425分及以上;
【0.500】分,2021,三好学生全校取得   第1名《武汉理工大学》;
</t>
    </r>
  </si>
  <si>
    <t>0122010900210</t>
  </si>
  <si>
    <t>蒋驭洲</t>
  </si>
  <si>
    <t>9/27.2</t>
  </si>
  <si>
    <t>11/39.39</t>
  </si>
  <si>
    <t xml:space="preserve">【5.000】分,2022,全国大学生数学建模竞赛(原全国二等奖)认定为(全国二等奖)   第1名《中国工业与应用数学协会》;
【1.500】分,2023,中国大学生服务外包创新创业大赛(原省级三等奖)认定为(全省三等奖)   第1名《中国大学生服务外包创新创业大赛中部区域赛组委员会》;
【4.500】分,2023,“中国软件杯”大学生软件设计大赛(原全国二等奖)认定为(全国二等奖)   第2名《“中国软件杯”大学生软件设计大赛委员会》;
</t>
  </si>
  <si>
    <t>0122018380317</t>
  </si>
  <si>
    <t>周本宽</t>
  </si>
  <si>
    <t>11/33.02</t>
  </si>
  <si>
    <t>19/43.93</t>
  </si>
  <si>
    <t xml:space="preserve">【3.000】分,2023,中国大学生计算机设计大赛(原省级一等奖)认定为(全省一等奖)   第1名《中国大学生计算机设计大赛中南地区赛组织委员会》;
【5.000】分,2023,中国大学生服务外包创新创业大赛(原全国二等奖)认定为(全国二等奖)   第1名《中国大学生服务外包创新创业大赛组委会》;
【0.500】分,2021,非英语专业学生大学英语六级成绩达425分及以上《教务部考试中心》;
</t>
  </si>
  <si>
    <t>0122010870623</t>
  </si>
  <si>
    <t>叶潇俊</t>
  </si>
  <si>
    <t>7/13.21</t>
  </si>
  <si>
    <t>6/9.81</t>
  </si>
  <si>
    <t xml:space="preserve">【0.250】分,2023,实用新型或外观设计专利或软件著作权全国取得   第1名《中华人民共和国国家版权局》;
【2.000】分,2023,中国大学生服务外包创新创业大赛(原全国三等奖)认定为(全国三等奖)   第5名《中国大学生服务外包创新创业大赛组委会》;
【0.500】分,2022,非英语专业学生大学英语六级成绩达425分及以上《教育部教育考试院》;
【0.500】分,2021,三好学生全校取得   第1名《武汉理工大学》;
</t>
  </si>
  <si>
    <t>0122010900133</t>
  </si>
  <si>
    <t>于点儿</t>
  </si>
  <si>
    <t>思政实践类</t>
  </si>
  <si>
    <t>11/30.30</t>
  </si>
  <si>
    <t>19/46.97</t>
  </si>
  <si>
    <t xml:space="preserve">【0.250】分,2023,实用新型或外观设计专利或软件著作权全国取得   第1名《中华人民共和国国家版权局》;
【2.000】分,2023,中国高校计算机大赛-大数据挑战赛、团体程序设计天梯赛、移动应用创新赛、网络技术挑战赛、人工智能创意赛(原省级二等奖)认定为(全省二等奖)   第1名《全国高等学校计算机教育研究会》;
【0.500】分,2022,非英语专业学生大学英语六级成绩达425分及以上《教育部教育考试院》;
【5.000】分,2023,思想政治实践成果取得《武汉理工大学学工部（处）》;
【3.000】分,2023,美国大学生数学建模竞赛(原全国H等奖)认定为(全国三等奖)   第3名《美国数学及其应用联合会》;
</t>
  </si>
  <si>
    <t>0122010900204</t>
  </si>
  <si>
    <t>陈棋</t>
  </si>
  <si>
    <t>7/24.24</t>
  </si>
  <si>
    <t>5/25.76</t>
  </si>
  <si>
    <t xml:space="preserve">【2.000】分,2021,全国大学生数学竞赛(原全国二等奖)认定为(全省二等奖)   第1名《中国数学会》;
【5.000】分,2023,中国大学生服务外包创新创业大赛(原全国二等奖)认定为(全国二等奖)   第1名《中国大学生服务外包创新创业大赛组委会》;
【0.500】分,2023,非英语专业学生大学英语六级成绩达425分及以上《教育部教育考试院》;
【0.500】分,2022,三好学生全校取得   第1名《武汉理工大学》;
</t>
  </si>
  <si>
    <t>0122010870606</t>
  </si>
  <si>
    <t>李培源</t>
  </si>
  <si>
    <t>10/21.69</t>
  </si>
  <si>
    <t>10/22.43</t>
  </si>
  <si>
    <t xml:space="preserve">【0.250】分,2023,国家科技发明全国进入实质审核阶段   第2名《国家知识产权局》;
【0.800】分,2023,全国海洋航行器设计与制作大赛(原全国二等奖)认定为(全省三等奖)   第3名《全国海洋航行器设计与制作大赛组委会》;
【3.000】分,2023,中国大学生服务外包创新创业大赛(原全国三等奖)认定为(全国三等奖)   第3名《中国大学生服务外包创新创业大赛组委会》;
【0.500】分,2022,非英语专业学生大学英语六级成绩达425分及以上《教育部教育考试院》;
【0.500】分,2021,三好学生全校取得   第1名《武汉理工大学》;
</t>
  </si>
  <si>
    <t>0122010890136</t>
  </si>
  <si>
    <t>安一冉</t>
  </si>
  <si>
    <t>7/20.90</t>
  </si>
  <si>
    <t>16/37.31</t>
  </si>
  <si>
    <t xml:space="preserve">【4.000】分,2023,中国高校计算机大赛-大数据挑战赛、团体程序设计天梯赛、移动应用创新赛、网络技术挑战赛、人工智能创意赛(原全国二等奖)认定为(全国二等奖)   第3名《全国高等学校计算机教育研究会》;
【1.000】分,2023,中国大学生服务外包创新创业大赛(原省级三等奖)认定为(全省三等奖)   第2名《中国大学生服务外包创新创业大赛中部区域赛组委会》;
【4.500】分,2022,“中国软件杯”大学生软件设计大赛(原全国二等奖)认定为(全国二等奖)   第2名《“中国软件杯”大学生软件设计大赛组委会》;
【0.500】分,2023,非英语专业学生大学英语六级成绩达425分及以上《教育部考试中心》;
</t>
  </si>
  <si>
    <t>0122018380620</t>
  </si>
  <si>
    <t>芮以钦</t>
  </si>
  <si>
    <t>15/30.66</t>
  </si>
  <si>
    <t>15/29.91</t>
  </si>
  <si>
    <t xml:space="preserve">【1.500】分,2023,中国大学生计算机设计大赛(原省级三等奖)认定为(全省三等奖)   第1名《中国大学生计算机设计大赛中南地区赛组委会》;
【4.000】分,2023,中国大学生服务外包创新创业大赛(原全国二等奖)认定为(全国二等奖)   第3名《中国大学生服务外包创新创业大赛组委会》;
【0.500】分,2023,非英语专业学生大学英语六级成绩达425分及以上《全国大学英语六级考试委员会》;
【0.500】分,2023,优秀学生干部全校取得   第1名《武汉理工大学》;
</t>
  </si>
  <si>
    <t>0122001080101</t>
  </si>
  <si>
    <t>李坤</t>
  </si>
  <si>
    <t>11/23.11</t>
  </si>
  <si>
    <t>7/15.42</t>
  </si>
  <si>
    <t xml:space="preserve">【0.250】分,2023,实用新型或外观设计专利或软件著作权全国取得   第1名《中华人民共和国国家版权局》;
【2.500】分,2023,中国大学生服务外包创新创业大赛(原全国三等奖)认定为(全国三等奖)   第4名《中国大学生服务外包创新创业大赛组委会》;
【0.500】分,2022,非英语专业学生大学英语六级成绩达425分及以上《教育部考试中心》;
【0.500】分,2021,三好学生全校取得   第1名《武汉理工大学》;
</t>
  </si>
  <si>
    <t>0122010900118</t>
  </si>
  <si>
    <t>武一鸣</t>
  </si>
  <si>
    <t>14/21.21</t>
  </si>
  <si>
    <t>17/42.42</t>
  </si>
  <si>
    <t xml:space="preserve">【2.000】分,2022,全国大学生数学建模竞赛(原省级二等奖)认定为(全省二等奖)   第1名;
【1.000】分,2022,学术论文发表在本学科重要期刊《applied science》;
【2.000】分,2023,中国高校计算机大赛-大数据挑战赛、团体程序设计天梯赛、移动应用创新赛、网络技术挑战赛、人工智能创意赛(原省级二等奖)认定为(全省二等奖)   第1名;
【0.500】分,2021,非英语专业学生大学英语六级成绩达425分及以上《教育部考试中心》;
【4.000】分,2023,美国大学生数学建模竞赛(原全国H等奖)认定为(全国三等奖)   第1名;
</t>
  </si>
  <si>
    <t>0122010870419</t>
  </si>
  <si>
    <t>李烨</t>
  </si>
  <si>
    <t>23/16.55</t>
  </si>
  <si>
    <t xml:space="preserve">【0】分,2023,实用新型或外观设计专利或软件著作权全国取得   第1名《中华人名共和国国家版权局》;
【2.000】分,2023,中国大学生计算机设计大赛(原省级二等奖)认定为(全省二等奖)   第1名《中国大学生计算机设计大赛中南地区赛组委会》;
【5.000】分,2023,中国高校计算机大赛-大数据挑战赛、团体程序设计天梯赛、移动应用创新赛、网络技术挑战赛、人工智能创意赛(原全国二等奖)认定为(全国二等奖)   第1名《全国高等学校计算机教育研究会》;
【0.500】分,2023,非英语专业学生大学英语六级成绩达425分及以上;
【0.500】分,2022,三好学生全校取得   第1名《武汉理工大学》;
</t>
  </si>
  <si>
    <t>0122010890230</t>
  </si>
  <si>
    <t>王子悦</t>
  </si>
  <si>
    <t>大数据2002</t>
  </si>
  <si>
    <t xml:space="preserve">【3.000】分,2023,中国大学生服务外包创新创业大赛(原全国三等奖)认定为(全国三等奖)   第3名《中国大学生服务外包创新创业大赛组委会》;
【1.000】分,2023,“中国软件杯”大学生软件设计大赛(原省级三等奖)认定为(全省三等奖)   第2名《“中国软件杯”大学生软件设计大赛组委会》;
【0.500】分,2023,非英语专业学生大学英语六级成绩达425分及以上《教育部教育考试院》;
【0.500】分,2022,三好学生全校取得   第1名《武汉理工大学》;
</t>
  </si>
  <si>
    <t>0122010880214</t>
  </si>
  <si>
    <t>方威威</t>
  </si>
  <si>
    <t>软件sy2001</t>
  </si>
  <si>
    <t>17/48.57</t>
  </si>
  <si>
    <t>20/39.43</t>
  </si>
  <si>
    <t xml:space="preserve">【4.500】分,2023,中国大学生服务外包创新创业大赛(原全国二等奖)认定为(全国二等奖)   第2名《中国大学生服务外包创新创业大赛组委会》;
【4.000】分,2023,“中国软件杯”大学生软件设计大赛(原全国三等奖)认定为(全国三等奖)   第1名《“中国软件杯”大学生软件设计大赛组委会》;
【0.500】分,2023,非英语专业学生大学英语六级成绩达425分及以上《教育部》;
</t>
  </si>
  <si>
    <t>0122010870432</t>
  </si>
  <si>
    <t>赵佳敏</t>
  </si>
  <si>
    <t>9/15.57</t>
  </si>
  <si>
    <t>16/34.58</t>
  </si>
  <si>
    <t xml:space="preserve">【0.500】分,2023,国家科技发明全国进入实质审核阶段   第1名《国家知识产权局》;
【3.000】分,2023,全国大学生市场调查与分析大赛(原全国三等奖)认定为(全国三等奖)   第3名《中国商业统计学会，全国大学生市场调查与分析大赛组委会》;
【1.500】分,2022,全国大学生数学建模竞赛(原省级三等奖)认定为(全省三等奖)   第1名《中国工业与应用数学学会》;
【0.500】分,2022,非英语专业学生大学英语六级成绩达425分及以上《教育部考试中心》;
【0.500】分,2023,优秀共青团员(团干)全校取得   第1名《共青团武汉理工大学委员会》;
</t>
  </si>
  <si>
    <t>0122010870608</t>
  </si>
  <si>
    <t>喻志铭</t>
  </si>
  <si>
    <t>14/28.3</t>
  </si>
  <si>
    <t>18/45.33</t>
  </si>
  <si>
    <t xml:space="preserve">【0.500】分,2023,国家科技发明全国进入实质审核阶段   第1名《国家知识产权局》;
【1.000】分,2022,全国大学生英语竞赛(原全国二等奖)认定为(全省三等奖)   第1名《高等学校大学外语教学研究会》;
【1.000】分,2023,全国海洋航行器设计与制作大赛(原全国二等奖)认定为(全省三等奖)   第2名《全国海洋航行器设计与制作大赛组委会》;
【4.000】分,2023,中国大学生服务外包创新创业大赛(原全国三等奖)认定为(全国三等奖)   第1名《中国大学生服务外包创新创业大赛组委会》;
【0.500】分,2022,非英语专业学生大学英语六级成绩达425分及以上《教育部教育考试院》;
</t>
  </si>
  <si>
    <t>0122010900232</t>
  </si>
  <si>
    <t>叶文欣</t>
  </si>
  <si>
    <t>12/37.88</t>
  </si>
  <si>
    <t>15/51.52</t>
  </si>
  <si>
    <t xml:space="preserve">【0.800】分,2022,全国大学生数学建模竞赛(原省级三等奖)认定为(全省三等奖)   第3名《中国工业与应用数学学会》;
【3.500】分,2023,全国大学生节能减排社会实践与科技竞赛(原全国三等奖)认定为(全国三等奖)   第2名《全国大学生节能减排社会实践与科技竞赛委员会》;
【1.000】分,2023,中国大学生计算机设计大赛(原省级三等奖)认定为(全省三等奖)   第2名《中国大学生设计大赛中南地区赛组委会》;
【0.500】分,2022,非英语专业学生大学英语六级成绩达425分及以上《教育部考试中心》;
【4.500】分,2023,美国大学生数学建模竞赛(原全国M奖)认定为(全国二等奖)   第2名《COMAP》;
</t>
  </si>
  <si>
    <t>0122010870619</t>
  </si>
  <si>
    <t>郑晓宇</t>
  </si>
  <si>
    <t>13/25.47</t>
  </si>
  <si>
    <t>12/33.64</t>
  </si>
  <si>
    <t xml:space="preserve">【0.500】分,2022,省级创新训练类项目验收合格项目负责人《武汉理工大学本科生院》;
【0.500】分,2023,国家科技发明全国进入实质审核阶段   第1名《国家知识产权局》;
【0.250】分,2023,实用新型或外观设计专利或软件著作权全国取得   第1名《中华人民共和国国家版权局》;
【3.500】分,2023,中国大学生服务外包创新创业大赛(原全国三等奖)认定为(全国三等奖)   第2名《中国大学生服务外包创新创业大赛赛事组委会》;
</t>
  </si>
  <si>
    <t>0122010870709</t>
  </si>
  <si>
    <t>童宇佳</t>
  </si>
  <si>
    <t>6/23.74</t>
  </si>
  <si>
    <t>14/37.14</t>
  </si>
  <si>
    <t xml:space="preserve">【1.500】分,2023,中国大学生计算机设计大赛(原省级二等奖)认定为(全省二等奖)   第2名;
【4.500】分,2023,中国高校计算机大赛-大数据挑战赛、团体程序设计天梯赛、移动应用创新赛、网络技术挑战赛、人工智能创意赛(原全国二等奖)认定为(全国二等奖)   第2名;
【0.500】分,2023,非英语专业学生大学英语六级成绩达425分及以上;
</t>
  </si>
  <si>
    <t>0122010900131</t>
  </si>
  <si>
    <t>李星蔚</t>
  </si>
  <si>
    <t>3/6.06</t>
  </si>
  <si>
    <t>13/34.85</t>
  </si>
  <si>
    <t xml:space="preserve">【1.000】分,2023,学术论文发表在非本学科重要期刊《2022 10th International Conference on Information Systems and Computing Technology (ISCTech)》;
【3.000】分,2023,国家科技发明全国取得   第1名《国家知识产权局》;
【1.000】分,2022,“挑战杯”全国大学生创业计划竞赛(原省级一等奖)认定为(全省一等奖)   第6名《中国共产主义青年团湖北省委员会》;
【0.800】分,2023,中国大学生计算机设计大赛(原省级三等奖)认定为(全省三等奖)   第3名《中国大学生计算机设计大赛中南地区赛组委会》;
</t>
  </si>
  <si>
    <t>0122010870434</t>
  </si>
  <si>
    <t>邱允</t>
  </si>
  <si>
    <t>工程硕博专项</t>
  </si>
  <si>
    <t>4/22.30</t>
  </si>
  <si>
    <t>18/45.71</t>
  </si>
  <si>
    <t xml:space="preserve">【1.200】分,2023,中国大学生计算机设计大赛(原省级二等奖)认定为(全省二等奖)   第3名;
【4.000】分,2023,中国高校计算机大赛-大数据挑战赛、团体程序设计天梯赛、移动应用创新赛、网络技术挑战赛、人工智能创意赛(原全国二等奖)认定为(全国二等奖)   第3名;
【0.500】分,2021,非英语专业学生大学英语六级成绩达425分及以上;
</t>
  </si>
  <si>
    <t>0122001100831</t>
  </si>
  <si>
    <t>龚杜</t>
  </si>
  <si>
    <t>16/44.81</t>
  </si>
  <si>
    <t>29/64.95</t>
  </si>
  <si>
    <t xml:space="preserve">【2.000】分,2022,全国大学生数学建模竞赛(原省级二等奖)认定为(全省二等奖)   第1名;
【0.500】分,2021,非英语专业学生大学英语六级成绩达425分及以上;
【3.000】分,2023,美国大学生数学建模竞赛(原全国H等奖)认定为(全国三等奖)   第3名;
</t>
  </si>
  <si>
    <t>0122010900213</t>
  </si>
  <si>
    <t>熊明宇</t>
  </si>
  <si>
    <t>11/33.33</t>
  </si>
  <si>
    <t xml:space="preserve">【3.500】分,2023,中国高校计算机大赛-大数据挑战赛、团体程序设计天梯赛、移动应用创新赛、网络技术挑战赛、人工智能创意赛(原全国三等奖)认定为(全国三等奖)   第2名《全国高等学校计算机教育研究会》;
【1.000】分,2023,中国大学生服务外包创新创业大赛(原省级三等奖)认定为(全省三等奖)   第2名《中国大学生服务外包创新创业大赛中部区域赛组委会》;
【0.500】分,2023,非英语专业学生大学英语六级成绩达425分及以上《教育部教育考试院》;
</t>
  </si>
  <si>
    <t xml:space="preserve">       </t>
  </si>
  <si>
    <t xml:space="preserve">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</si>
</sst>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</numFmts>
  <fonts count="26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5"/>
  <sheetViews>
    <sheetView tabSelected="1" topLeftCell="A65" workbookViewId="0">
      <selection activeCell="F76" sqref="F76"/>
    </sheetView>
  </sheetViews>
  <sheetFormatPr defaultColWidth="9" defaultRowHeight="14"/>
  <cols>
    <col min="13" max="13" width="62.8727272727273" customWidth="1"/>
    <col min="14" max="14" width="11.3727272727273" customWidth="1"/>
    <col min="15" max="15" width="22.6272727272727" customWidth="1"/>
  </cols>
  <sheetData>
    <row r="1" ht="15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9"/>
      <c r="O1" s="10">
        <v>10</v>
      </c>
    </row>
    <row r="2" ht="30" customHeight="1" spans="1:15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11" t="s">
        <v>2</v>
      </c>
      <c r="N2" s="11"/>
      <c r="O2" s="12"/>
    </row>
    <row r="3" ht="25.5" customHeight="1" spans="1:1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  <c r="N3" s="5" t="s">
        <v>15</v>
      </c>
      <c r="O3" s="5" t="s">
        <v>16</v>
      </c>
    </row>
    <row r="4" ht="31.5" customHeigh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17</v>
      </c>
      <c r="M4" s="5" t="s">
        <v>18</v>
      </c>
      <c r="N4" s="5"/>
      <c r="O4" s="5"/>
    </row>
    <row r="5" ht="130" spans="1:15">
      <c r="A5" s="6">
        <v>1</v>
      </c>
      <c r="B5" s="7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>
        <v>141</v>
      </c>
      <c r="H5" s="6" t="s">
        <v>24</v>
      </c>
      <c r="I5" s="6" t="s">
        <v>25</v>
      </c>
      <c r="J5" s="6" t="s">
        <v>26</v>
      </c>
      <c r="K5" s="6">
        <v>91.96</v>
      </c>
      <c r="L5" s="6">
        <v>10.5</v>
      </c>
      <c r="M5" s="13" t="s">
        <v>27</v>
      </c>
      <c r="N5" s="6">
        <f>K5+L5</f>
        <v>102.46</v>
      </c>
      <c r="O5" s="6" t="s">
        <v>28</v>
      </c>
    </row>
    <row r="6" ht="143" spans="1:15">
      <c r="A6" s="6">
        <v>2</v>
      </c>
      <c r="B6" s="7" t="s">
        <v>29</v>
      </c>
      <c r="C6" s="6" t="s">
        <v>30</v>
      </c>
      <c r="D6" s="6" t="s">
        <v>21</v>
      </c>
      <c r="E6" s="6" t="s">
        <v>31</v>
      </c>
      <c r="F6" s="6" t="s">
        <v>23</v>
      </c>
      <c r="G6" s="6">
        <v>145</v>
      </c>
      <c r="H6" s="6" t="s">
        <v>32</v>
      </c>
      <c r="I6" s="6" t="s">
        <v>33</v>
      </c>
      <c r="J6" s="6" t="s">
        <v>26</v>
      </c>
      <c r="K6" s="6">
        <v>92</v>
      </c>
      <c r="L6" s="6">
        <v>10</v>
      </c>
      <c r="M6" s="13" t="s">
        <v>34</v>
      </c>
      <c r="N6" s="6">
        <f>K6+L6</f>
        <v>102</v>
      </c>
      <c r="O6" s="6" t="s">
        <v>28</v>
      </c>
    </row>
    <row r="7" ht="156" spans="1:15">
      <c r="A7" s="6">
        <v>3</v>
      </c>
      <c r="B7" s="7" t="s">
        <v>35</v>
      </c>
      <c r="C7" s="6" t="s">
        <v>36</v>
      </c>
      <c r="D7" s="6" t="s">
        <v>21</v>
      </c>
      <c r="E7" s="6" t="s">
        <v>37</v>
      </c>
      <c r="F7" s="6" t="s">
        <v>23</v>
      </c>
      <c r="G7" s="6">
        <v>151</v>
      </c>
      <c r="H7" s="6" t="s">
        <v>38</v>
      </c>
      <c r="I7" s="6" t="s">
        <v>39</v>
      </c>
      <c r="J7" s="6" t="s">
        <v>26</v>
      </c>
      <c r="K7" s="6">
        <v>91.37</v>
      </c>
      <c r="L7" s="6">
        <v>10.5</v>
      </c>
      <c r="M7" s="13" t="s">
        <v>40</v>
      </c>
      <c r="N7" s="6">
        <f>K7+L7</f>
        <v>101.87</v>
      </c>
      <c r="O7" s="6" t="s">
        <v>28</v>
      </c>
    </row>
    <row r="8" ht="117" spans="1:15">
      <c r="A8" s="6">
        <v>4</v>
      </c>
      <c r="B8" s="7" t="s">
        <v>41</v>
      </c>
      <c r="C8" s="6" t="s">
        <v>42</v>
      </c>
      <c r="D8" s="6" t="s">
        <v>21</v>
      </c>
      <c r="E8" s="6" t="s">
        <v>43</v>
      </c>
      <c r="F8" s="6" t="s">
        <v>23</v>
      </c>
      <c r="G8" s="6">
        <v>148</v>
      </c>
      <c r="H8" s="6" t="s">
        <v>44</v>
      </c>
      <c r="I8" s="6" t="s">
        <v>45</v>
      </c>
      <c r="J8" s="6" t="s">
        <v>26</v>
      </c>
      <c r="K8" s="6">
        <v>91.34</v>
      </c>
      <c r="L8" s="6">
        <v>10.5</v>
      </c>
      <c r="M8" s="13" t="s">
        <v>46</v>
      </c>
      <c r="N8" s="6">
        <f>K8+L8</f>
        <v>101.84</v>
      </c>
      <c r="O8" s="6" t="s">
        <v>28</v>
      </c>
    </row>
    <row r="9" ht="208" spans="1:15">
      <c r="A9" s="6">
        <v>5</v>
      </c>
      <c r="B9" s="7" t="s">
        <v>47</v>
      </c>
      <c r="C9" s="6" t="s">
        <v>48</v>
      </c>
      <c r="D9" s="6" t="s">
        <v>21</v>
      </c>
      <c r="E9" s="6" t="s">
        <v>49</v>
      </c>
      <c r="F9" s="6" t="s">
        <v>23</v>
      </c>
      <c r="G9" s="6">
        <v>147</v>
      </c>
      <c r="H9" s="6" t="s">
        <v>50</v>
      </c>
      <c r="I9" s="6" t="s">
        <v>51</v>
      </c>
      <c r="J9" s="6" t="s">
        <v>26</v>
      </c>
      <c r="K9" s="6">
        <v>91.16</v>
      </c>
      <c r="L9" s="6">
        <v>10.5</v>
      </c>
      <c r="M9" s="13" t="s">
        <v>52</v>
      </c>
      <c r="N9" s="6">
        <f t="shared" ref="N9:N21" si="0">K9+L9</f>
        <v>101.66</v>
      </c>
      <c r="O9" s="6" t="s">
        <v>28</v>
      </c>
    </row>
    <row r="10" ht="143" spans="1:15">
      <c r="A10" s="6">
        <v>6</v>
      </c>
      <c r="B10" s="7" t="s">
        <v>53</v>
      </c>
      <c r="C10" s="6" t="s">
        <v>54</v>
      </c>
      <c r="D10" s="6" t="s">
        <v>21</v>
      </c>
      <c r="E10" s="6" t="s">
        <v>31</v>
      </c>
      <c r="F10" s="6" t="s">
        <v>23</v>
      </c>
      <c r="G10" s="6">
        <v>144.5</v>
      </c>
      <c r="H10" s="6" t="s">
        <v>55</v>
      </c>
      <c r="I10" s="6" t="s">
        <v>56</v>
      </c>
      <c r="J10" s="6" t="s">
        <v>26</v>
      </c>
      <c r="K10" s="6">
        <v>91.89</v>
      </c>
      <c r="L10" s="6">
        <v>9.5</v>
      </c>
      <c r="M10" s="13" t="s">
        <v>57</v>
      </c>
      <c r="N10" s="6">
        <f t="shared" si="0"/>
        <v>101.39</v>
      </c>
      <c r="O10" s="6" t="s">
        <v>28</v>
      </c>
    </row>
    <row r="11" ht="143" spans="1:15">
      <c r="A11" s="6">
        <v>7</v>
      </c>
      <c r="B11" s="7" t="s">
        <v>58</v>
      </c>
      <c r="C11" s="6" t="s">
        <v>59</v>
      </c>
      <c r="D11" s="6" t="s">
        <v>21</v>
      </c>
      <c r="E11" s="6" t="s">
        <v>60</v>
      </c>
      <c r="F11" s="6" t="s">
        <v>23</v>
      </c>
      <c r="G11" s="6">
        <v>143.5</v>
      </c>
      <c r="H11" s="6" t="s">
        <v>61</v>
      </c>
      <c r="I11" s="6" t="s">
        <v>62</v>
      </c>
      <c r="J11" s="6" t="s">
        <v>26</v>
      </c>
      <c r="K11" s="6">
        <v>90.38</v>
      </c>
      <c r="L11" s="6">
        <v>10.5</v>
      </c>
      <c r="M11" s="13" t="s">
        <v>63</v>
      </c>
      <c r="N11" s="6">
        <f t="shared" si="0"/>
        <v>100.88</v>
      </c>
      <c r="O11" s="6" t="s">
        <v>28</v>
      </c>
    </row>
    <row r="12" ht="143" spans="1:15">
      <c r="A12" s="6">
        <v>8</v>
      </c>
      <c r="B12" s="7" t="s">
        <v>64</v>
      </c>
      <c r="C12" s="6" t="s">
        <v>65</v>
      </c>
      <c r="D12" s="6" t="s">
        <v>21</v>
      </c>
      <c r="E12" s="6" t="s">
        <v>43</v>
      </c>
      <c r="F12" s="6" t="s">
        <v>23</v>
      </c>
      <c r="G12" s="6">
        <v>147</v>
      </c>
      <c r="H12" s="6" t="s">
        <v>66</v>
      </c>
      <c r="I12" s="6" t="s">
        <v>67</v>
      </c>
      <c r="J12" s="6" t="s">
        <v>26</v>
      </c>
      <c r="K12" s="6">
        <v>90.56</v>
      </c>
      <c r="L12" s="6">
        <v>10.25</v>
      </c>
      <c r="M12" s="13" t="s">
        <v>68</v>
      </c>
      <c r="N12" s="6">
        <f t="shared" si="0"/>
        <v>100.81</v>
      </c>
      <c r="O12" s="6" t="s">
        <v>28</v>
      </c>
    </row>
    <row r="13" ht="195" spans="1:15">
      <c r="A13" s="6">
        <v>9</v>
      </c>
      <c r="B13" s="7" t="s">
        <v>69</v>
      </c>
      <c r="C13" s="6" t="s">
        <v>70</v>
      </c>
      <c r="D13" s="6" t="s">
        <v>21</v>
      </c>
      <c r="E13" s="6" t="s">
        <v>31</v>
      </c>
      <c r="F13" s="6" t="s">
        <v>23</v>
      </c>
      <c r="G13" s="6">
        <v>144.5</v>
      </c>
      <c r="H13" s="6" t="s">
        <v>71</v>
      </c>
      <c r="I13" s="6" t="s">
        <v>72</v>
      </c>
      <c r="J13" s="6" t="s">
        <v>26</v>
      </c>
      <c r="K13" s="6">
        <v>90.27</v>
      </c>
      <c r="L13" s="6">
        <v>10.5</v>
      </c>
      <c r="M13" s="13" t="s">
        <v>73</v>
      </c>
      <c r="N13" s="6">
        <f t="shared" si="0"/>
        <v>100.77</v>
      </c>
      <c r="O13" s="6" t="s">
        <v>28</v>
      </c>
    </row>
    <row r="14" ht="130" spans="1:15">
      <c r="A14" s="6">
        <v>10</v>
      </c>
      <c r="B14" s="7" t="s">
        <v>74</v>
      </c>
      <c r="C14" s="6" t="s">
        <v>75</v>
      </c>
      <c r="D14" s="6" t="s">
        <v>21</v>
      </c>
      <c r="E14" s="6" t="s">
        <v>76</v>
      </c>
      <c r="F14" s="6" t="s">
        <v>23</v>
      </c>
      <c r="G14" s="6">
        <v>150.5</v>
      </c>
      <c r="H14" s="6" t="s">
        <v>77</v>
      </c>
      <c r="I14" s="6" t="s">
        <v>78</v>
      </c>
      <c r="J14" s="6" t="s">
        <v>26</v>
      </c>
      <c r="K14" s="6">
        <v>89.71</v>
      </c>
      <c r="L14" s="6">
        <v>11</v>
      </c>
      <c r="M14" s="13" t="s">
        <v>79</v>
      </c>
      <c r="N14" s="6">
        <f t="shared" si="0"/>
        <v>100.71</v>
      </c>
      <c r="O14" s="6" t="s">
        <v>28</v>
      </c>
    </row>
    <row r="15" ht="208" spans="1:15">
      <c r="A15" s="6">
        <v>11</v>
      </c>
      <c r="B15" s="7" t="s">
        <v>80</v>
      </c>
      <c r="C15" s="6" t="s">
        <v>81</v>
      </c>
      <c r="D15" s="6" t="s">
        <v>82</v>
      </c>
      <c r="E15" s="6" t="s">
        <v>49</v>
      </c>
      <c r="F15" s="6" t="s">
        <v>23</v>
      </c>
      <c r="G15" s="6">
        <v>151.5</v>
      </c>
      <c r="H15" s="6" t="s">
        <v>83</v>
      </c>
      <c r="I15" s="6" t="s">
        <v>84</v>
      </c>
      <c r="J15" s="6" t="s">
        <v>26</v>
      </c>
      <c r="K15" s="6">
        <v>90.03</v>
      </c>
      <c r="L15" s="6">
        <v>10.5</v>
      </c>
      <c r="M15" s="13" t="s">
        <v>85</v>
      </c>
      <c r="N15" s="6">
        <f t="shared" si="0"/>
        <v>100.53</v>
      </c>
      <c r="O15" s="6" t="s">
        <v>28</v>
      </c>
    </row>
    <row r="16" ht="104" spans="1:15">
      <c r="A16" s="6">
        <v>12</v>
      </c>
      <c r="B16" s="7" t="s">
        <v>86</v>
      </c>
      <c r="C16" s="6" t="s">
        <v>87</v>
      </c>
      <c r="D16" s="6" t="s">
        <v>82</v>
      </c>
      <c r="E16" s="6" t="s">
        <v>76</v>
      </c>
      <c r="F16" s="6" t="s">
        <v>23</v>
      </c>
      <c r="G16" s="6">
        <v>143.5</v>
      </c>
      <c r="H16" s="6" t="s">
        <v>88</v>
      </c>
      <c r="I16" s="6" t="s">
        <v>89</v>
      </c>
      <c r="J16" s="6" t="s">
        <v>26</v>
      </c>
      <c r="K16" s="6">
        <v>92.3</v>
      </c>
      <c r="L16" s="6">
        <v>8</v>
      </c>
      <c r="M16" s="13" t="s">
        <v>90</v>
      </c>
      <c r="N16" s="6">
        <f t="shared" si="0"/>
        <v>100.3</v>
      </c>
      <c r="O16" s="6" t="s">
        <v>28</v>
      </c>
    </row>
    <row r="17" ht="156" spans="1:15">
      <c r="A17" s="6">
        <v>13</v>
      </c>
      <c r="B17" s="7" t="s">
        <v>91</v>
      </c>
      <c r="C17" s="6" t="s">
        <v>92</v>
      </c>
      <c r="D17" s="6" t="s">
        <v>21</v>
      </c>
      <c r="E17" s="6" t="s">
        <v>93</v>
      </c>
      <c r="F17" s="6" t="s">
        <v>23</v>
      </c>
      <c r="G17" s="6">
        <v>146</v>
      </c>
      <c r="H17" s="6" t="s">
        <v>94</v>
      </c>
      <c r="I17" s="6" t="s">
        <v>95</v>
      </c>
      <c r="J17" s="6" t="s">
        <v>26</v>
      </c>
      <c r="K17" s="6">
        <v>89.7</v>
      </c>
      <c r="L17" s="6">
        <v>10.5</v>
      </c>
      <c r="M17" s="13" t="s">
        <v>96</v>
      </c>
      <c r="N17" s="6">
        <f t="shared" si="0"/>
        <v>100.2</v>
      </c>
      <c r="O17" s="6" t="s">
        <v>28</v>
      </c>
    </row>
    <row r="18" ht="130" spans="1:15">
      <c r="A18" s="6">
        <v>14</v>
      </c>
      <c r="B18" s="7" t="s">
        <v>97</v>
      </c>
      <c r="C18" s="6" t="s">
        <v>98</v>
      </c>
      <c r="D18" s="6" t="s">
        <v>21</v>
      </c>
      <c r="E18" s="6" t="s">
        <v>76</v>
      </c>
      <c r="F18" s="6" t="s">
        <v>23</v>
      </c>
      <c r="G18" s="6">
        <v>146.5</v>
      </c>
      <c r="H18" s="6" t="s">
        <v>99</v>
      </c>
      <c r="I18" s="6" t="s">
        <v>100</v>
      </c>
      <c r="J18" s="6" t="s">
        <v>26</v>
      </c>
      <c r="K18" s="6">
        <v>90.19</v>
      </c>
      <c r="L18" s="6">
        <v>10</v>
      </c>
      <c r="M18" s="13" t="s">
        <v>101</v>
      </c>
      <c r="N18" s="6">
        <f t="shared" si="0"/>
        <v>100.19</v>
      </c>
      <c r="O18" s="6" t="s">
        <v>28</v>
      </c>
    </row>
    <row r="19" ht="182" spans="1:15">
      <c r="A19" s="6">
        <v>15</v>
      </c>
      <c r="B19" s="7" t="s">
        <v>102</v>
      </c>
      <c r="C19" s="6" t="s">
        <v>103</v>
      </c>
      <c r="D19" s="6" t="s">
        <v>21</v>
      </c>
      <c r="E19" s="6" t="s">
        <v>76</v>
      </c>
      <c r="F19" s="6" t="s">
        <v>23</v>
      </c>
      <c r="G19" s="6">
        <v>147.5</v>
      </c>
      <c r="H19" s="6" t="s">
        <v>104</v>
      </c>
      <c r="I19" s="6" t="s">
        <v>105</v>
      </c>
      <c r="J19" s="6" t="s">
        <v>26</v>
      </c>
      <c r="K19" s="6">
        <v>89.64</v>
      </c>
      <c r="L19" s="6">
        <v>10.5</v>
      </c>
      <c r="M19" s="13" t="s">
        <v>106</v>
      </c>
      <c r="N19" s="6">
        <f t="shared" si="0"/>
        <v>100.14</v>
      </c>
      <c r="O19" s="6" t="s">
        <v>28</v>
      </c>
    </row>
    <row r="20" ht="169" spans="1:15">
      <c r="A20" s="6">
        <v>16</v>
      </c>
      <c r="B20" s="7" t="s">
        <v>107</v>
      </c>
      <c r="C20" s="6" t="s">
        <v>108</v>
      </c>
      <c r="D20" s="6" t="s">
        <v>21</v>
      </c>
      <c r="E20" s="6" t="s">
        <v>22</v>
      </c>
      <c r="F20" s="6" t="s">
        <v>23</v>
      </c>
      <c r="G20" s="6">
        <v>148</v>
      </c>
      <c r="H20" s="6" t="s">
        <v>109</v>
      </c>
      <c r="I20" s="6" t="s">
        <v>110</v>
      </c>
      <c r="J20" s="6" t="s">
        <v>26</v>
      </c>
      <c r="K20" s="6">
        <v>91.71</v>
      </c>
      <c r="L20" s="6">
        <v>8.25</v>
      </c>
      <c r="M20" s="13" t="s">
        <v>111</v>
      </c>
      <c r="N20" s="6">
        <f t="shared" si="0"/>
        <v>99.96</v>
      </c>
      <c r="O20" s="6" t="s">
        <v>28</v>
      </c>
    </row>
    <row r="21" ht="169" spans="1:15">
      <c r="A21" s="6">
        <v>17</v>
      </c>
      <c r="B21" s="7" t="s">
        <v>112</v>
      </c>
      <c r="C21" s="6" t="s">
        <v>113</v>
      </c>
      <c r="D21" s="6" t="s">
        <v>21</v>
      </c>
      <c r="E21" s="6" t="s">
        <v>76</v>
      </c>
      <c r="F21" s="6" t="s">
        <v>23</v>
      </c>
      <c r="G21" s="6">
        <v>147</v>
      </c>
      <c r="H21" s="6" t="s">
        <v>114</v>
      </c>
      <c r="I21" s="6" t="s">
        <v>115</v>
      </c>
      <c r="J21" s="6" t="s">
        <v>26</v>
      </c>
      <c r="K21" s="6">
        <v>89.83</v>
      </c>
      <c r="L21" s="6">
        <v>10</v>
      </c>
      <c r="M21" s="13" t="s">
        <v>116</v>
      </c>
      <c r="N21" s="6">
        <f t="shared" si="0"/>
        <v>99.83</v>
      </c>
      <c r="O21" s="6" t="s">
        <v>28</v>
      </c>
    </row>
    <row r="22" ht="130" spans="1:15">
      <c r="A22" s="6">
        <v>18</v>
      </c>
      <c r="B22" s="7" t="s">
        <v>117</v>
      </c>
      <c r="C22" s="6" t="s">
        <v>118</v>
      </c>
      <c r="D22" s="6" t="s">
        <v>21</v>
      </c>
      <c r="E22" s="6" t="s">
        <v>76</v>
      </c>
      <c r="F22" s="6" t="s">
        <v>23</v>
      </c>
      <c r="G22" s="6">
        <v>145</v>
      </c>
      <c r="H22" s="6" t="s">
        <v>119</v>
      </c>
      <c r="I22" s="6" t="s">
        <v>120</v>
      </c>
      <c r="J22" s="6" t="s">
        <v>26</v>
      </c>
      <c r="K22" s="6">
        <v>89.66</v>
      </c>
      <c r="L22" s="6">
        <v>10</v>
      </c>
      <c r="M22" s="13" t="s">
        <v>121</v>
      </c>
      <c r="N22" s="6">
        <f t="shared" ref="N22:N27" si="1">K22+L22</f>
        <v>99.66</v>
      </c>
      <c r="O22" s="6" t="s">
        <v>28</v>
      </c>
    </row>
    <row r="23" ht="169" spans="1:15">
      <c r="A23" s="6">
        <v>19</v>
      </c>
      <c r="B23" s="7" t="s">
        <v>122</v>
      </c>
      <c r="C23" s="6" t="s">
        <v>123</v>
      </c>
      <c r="D23" s="6" t="s">
        <v>21</v>
      </c>
      <c r="E23" s="6" t="s">
        <v>37</v>
      </c>
      <c r="F23" s="6" t="s">
        <v>23</v>
      </c>
      <c r="G23" s="6">
        <v>151</v>
      </c>
      <c r="H23" s="6" t="s">
        <v>124</v>
      </c>
      <c r="I23" s="6" t="s">
        <v>125</v>
      </c>
      <c r="J23" s="6" t="s">
        <v>26</v>
      </c>
      <c r="K23" s="6">
        <v>89.38</v>
      </c>
      <c r="L23" s="6">
        <v>10</v>
      </c>
      <c r="M23" s="13" t="s">
        <v>126</v>
      </c>
      <c r="N23" s="6">
        <f t="shared" si="1"/>
        <v>99.38</v>
      </c>
      <c r="O23" s="6" t="s">
        <v>28</v>
      </c>
    </row>
    <row r="24" ht="130" spans="1:15">
      <c r="A24" s="6">
        <v>20</v>
      </c>
      <c r="B24" s="7" t="s">
        <v>127</v>
      </c>
      <c r="C24" s="6" t="s">
        <v>128</v>
      </c>
      <c r="D24" s="6" t="s">
        <v>21</v>
      </c>
      <c r="E24" s="6" t="s">
        <v>76</v>
      </c>
      <c r="F24" s="6" t="s">
        <v>23</v>
      </c>
      <c r="G24" s="6">
        <v>150</v>
      </c>
      <c r="H24" s="6" t="s">
        <v>129</v>
      </c>
      <c r="I24" s="6" t="s">
        <v>130</v>
      </c>
      <c r="J24" s="6" t="s">
        <v>26</v>
      </c>
      <c r="K24" s="6">
        <v>89.27</v>
      </c>
      <c r="L24" s="6">
        <v>10</v>
      </c>
      <c r="M24" s="13" t="s">
        <v>131</v>
      </c>
      <c r="N24" s="6">
        <f t="shared" si="1"/>
        <v>99.27</v>
      </c>
      <c r="O24" s="6" t="s">
        <v>28</v>
      </c>
    </row>
    <row r="25" ht="104" spans="1:15">
      <c r="A25" s="6">
        <v>21</v>
      </c>
      <c r="B25" s="7" t="s">
        <v>132</v>
      </c>
      <c r="C25" s="6" t="s">
        <v>133</v>
      </c>
      <c r="D25" s="6" t="s">
        <v>21</v>
      </c>
      <c r="E25" s="6" t="s">
        <v>134</v>
      </c>
      <c r="F25" s="6" t="s">
        <v>23</v>
      </c>
      <c r="G25" s="6">
        <v>146.5</v>
      </c>
      <c r="H25" s="6" t="s">
        <v>135</v>
      </c>
      <c r="I25" s="6" t="s">
        <v>136</v>
      </c>
      <c r="J25" s="6" t="s">
        <v>26</v>
      </c>
      <c r="K25" s="6">
        <v>90.15</v>
      </c>
      <c r="L25" s="6">
        <v>9</v>
      </c>
      <c r="M25" s="13" t="s">
        <v>137</v>
      </c>
      <c r="N25" s="6">
        <f t="shared" si="1"/>
        <v>99.15</v>
      </c>
      <c r="O25" s="6" t="s">
        <v>28</v>
      </c>
    </row>
    <row r="26" ht="169" spans="1:15">
      <c r="A26" s="6">
        <v>22</v>
      </c>
      <c r="B26" s="7" t="s">
        <v>138</v>
      </c>
      <c r="C26" s="6" t="s">
        <v>139</v>
      </c>
      <c r="D26" s="6" t="s">
        <v>82</v>
      </c>
      <c r="E26" s="6" t="s">
        <v>60</v>
      </c>
      <c r="F26" s="6" t="s">
        <v>23</v>
      </c>
      <c r="G26" s="6">
        <v>144.5</v>
      </c>
      <c r="H26" s="6" t="s">
        <v>140</v>
      </c>
      <c r="I26" s="6" t="s">
        <v>141</v>
      </c>
      <c r="J26" s="6" t="s">
        <v>26</v>
      </c>
      <c r="K26" s="6">
        <v>88.51</v>
      </c>
      <c r="L26" s="6">
        <v>10.5</v>
      </c>
      <c r="M26" s="13" t="s">
        <v>142</v>
      </c>
      <c r="N26" s="6">
        <f t="shared" si="1"/>
        <v>99.01</v>
      </c>
      <c r="O26" s="6" t="s">
        <v>28</v>
      </c>
    </row>
    <row r="27" ht="104" spans="1:15">
      <c r="A27" s="6">
        <v>23</v>
      </c>
      <c r="B27" s="7" t="s">
        <v>143</v>
      </c>
      <c r="C27" s="6" t="s">
        <v>144</v>
      </c>
      <c r="D27" s="6" t="s">
        <v>21</v>
      </c>
      <c r="E27" s="6" t="s">
        <v>37</v>
      </c>
      <c r="F27" s="6" t="s">
        <v>23</v>
      </c>
      <c r="G27" s="6">
        <v>144.5</v>
      </c>
      <c r="H27" s="6" t="s">
        <v>145</v>
      </c>
      <c r="I27" s="6" t="s">
        <v>146</v>
      </c>
      <c r="J27" s="6" t="s">
        <v>26</v>
      </c>
      <c r="K27" s="6">
        <v>91.55</v>
      </c>
      <c r="L27" s="6">
        <v>6.8</v>
      </c>
      <c r="M27" s="13" t="s">
        <v>147</v>
      </c>
      <c r="N27" s="6">
        <f t="shared" si="1"/>
        <v>98.35</v>
      </c>
      <c r="O27" s="6" t="s">
        <v>28</v>
      </c>
    </row>
    <row r="28" ht="156" spans="1:15">
      <c r="A28" s="6">
        <v>24</v>
      </c>
      <c r="B28" s="7" t="s">
        <v>148</v>
      </c>
      <c r="C28" s="6" t="s">
        <v>149</v>
      </c>
      <c r="D28" s="6" t="s">
        <v>21</v>
      </c>
      <c r="E28" s="6" t="s">
        <v>150</v>
      </c>
      <c r="F28" s="6" t="s">
        <v>23</v>
      </c>
      <c r="G28" s="6">
        <v>138</v>
      </c>
      <c r="H28" s="6" t="s">
        <v>151</v>
      </c>
      <c r="I28" s="6" t="s">
        <v>152</v>
      </c>
      <c r="J28" s="6" t="s">
        <v>26</v>
      </c>
      <c r="K28" s="6">
        <v>88.85</v>
      </c>
      <c r="L28" s="6">
        <v>9.5</v>
      </c>
      <c r="M28" s="13" t="s">
        <v>153</v>
      </c>
      <c r="N28" s="6">
        <f t="shared" ref="N28:N69" si="2">K28+L28</f>
        <v>98.35</v>
      </c>
      <c r="O28" s="6" t="s">
        <v>28</v>
      </c>
    </row>
    <row r="29" ht="117" spans="1:15">
      <c r="A29" s="6">
        <v>25</v>
      </c>
      <c r="B29" s="7" t="s">
        <v>154</v>
      </c>
      <c r="C29" s="6" t="s">
        <v>155</v>
      </c>
      <c r="D29" s="6" t="s">
        <v>21</v>
      </c>
      <c r="E29" s="6" t="s">
        <v>31</v>
      </c>
      <c r="F29" s="6" t="s">
        <v>23</v>
      </c>
      <c r="G29" s="6">
        <v>141.5</v>
      </c>
      <c r="H29" s="6" t="s">
        <v>156</v>
      </c>
      <c r="I29" s="6" t="s">
        <v>157</v>
      </c>
      <c r="J29" s="6" t="s">
        <v>26</v>
      </c>
      <c r="K29" s="6">
        <v>87.83</v>
      </c>
      <c r="L29" s="6">
        <v>10.5</v>
      </c>
      <c r="M29" s="13" t="s">
        <v>158</v>
      </c>
      <c r="N29" s="6">
        <f t="shared" si="2"/>
        <v>98.33</v>
      </c>
      <c r="O29" s="6" t="s">
        <v>28</v>
      </c>
    </row>
    <row r="30" ht="195" spans="1:15">
      <c r="A30" s="6">
        <v>26</v>
      </c>
      <c r="B30" s="7" t="s">
        <v>159</v>
      </c>
      <c r="C30" s="6" t="s">
        <v>160</v>
      </c>
      <c r="D30" s="6" t="s">
        <v>21</v>
      </c>
      <c r="E30" s="6" t="s">
        <v>161</v>
      </c>
      <c r="F30" s="6" t="s">
        <v>23</v>
      </c>
      <c r="G30" s="6">
        <v>148.5</v>
      </c>
      <c r="H30" s="6" t="s">
        <v>162</v>
      </c>
      <c r="I30" s="6" t="s">
        <v>163</v>
      </c>
      <c r="J30" s="6" t="s">
        <v>26</v>
      </c>
      <c r="K30" s="6">
        <v>88.11</v>
      </c>
      <c r="L30" s="6">
        <v>10</v>
      </c>
      <c r="M30" s="13" t="s">
        <v>164</v>
      </c>
      <c r="N30" s="6">
        <f t="shared" si="2"/>
        <v>98.11</v>
      </c>
      <c r="O30" s="6" t="s">
        <v>28</v>
      </c>
    </row>
    <row r="31" ht="78" spans="1:15">
      <c r="A31" s="6">
        <v>27</v>
      </c>
      <c r="B31" s="7" t="s">
        <v>165</v>
      </c>
      <c r="C31" s="6" t="s">
        <v>166</v>
      </c>
      <c r="D31" s="6" t="s">
        <v>21</v>
      </c>
      <c r="E31" s="6" t="s">
        <v>22</v>
      </c>
      <c r="F31" s="6" t="s">
        <v>23</v>
      </c>
      <c r="G31" s="6">
        <v>146.5</v>
      </c>
      <c r="H31" s="6" t="s">
        <v>167</v>
      </c>
      <c r="I31" s="6" t="s">
        <v>168</v>
      </c>
      <c r="J31" s="6" t="s">
        <v>26</v>
      </c>
      <c r="K31" s="6">
        <v>91.59</v>
      </c>
      <c r="L31" s="6">
        <v>6</v>
      </c>
      <c r="M31" s="13" t="s">
        <v>169</v>
      </c>
      <c r="N31" s="6">
        <f t="shared" si="2"/>
        <v>97.59</v>
      </c>
      <c r="O31" s="6" t="s">
        <v>28</v>
      </c>
    </row>
    <row r="32" ht="182" spans="1:15">
      <c r="A32" s="6">
        <v>28</v>
      </c>
      <c r="B32" s="7" t="s">
        <v>170</v>
      </c>
      <c r="C32" s="6" t="s">
        <v>171</v>
      </c>
      <c r="D32" s="6" t="s">
        <v>21</v>
      </c>
      <c r="E32" s="6" t="s">
        <v>22</v>
      </c>
      <c r="F32" s="6" t="s">
        <v>23</v>
      </c>
      <c r="G32" s="6">
        <v>146</v>
      </c>
      <c r="H32" s="6" t="s">
        <v>172</v>
      </c>
      <c r="I32" s="6" t="s">
        <v>173</v>
      </c>
      <c r="J32" s="6" t="s">
        <v>26</v>
      </c>
      <c r="K32" s="6">
        <v>90.09</v>
      </c>
      <c r="L32" s="6">
        <v>7.5</v>
      </c>
      <c r="M32" s="13" t="s">
        <v>174</v>
      </c>
      <c r="N32" s="6">
        <f t="shared" si="2"/>
        <v>97.59</v>
      </c>
      <c r="O32" s="6" t="s">
        <v>28</v>
      </c>
    </row>
    <row r="33" ht="143" spans="1:15">
      <c r="A33" s="6">
        <v>29</v>
      </c>
      <c r="B33" s="7" t="s">
        <v>175</v>
      </c>
      <c r="C33" s="6" t="s">
        <v>176</v>
      </c>
      <c r="D33" s="6" t="s">
        <v>21</v>
      </c>
      <c r="E33" s="6" t="s">
        <v>161</v>
      </c>
      <c r="F33" s="6" t="s">
        <v>23</v>
      </c>
      <c r="G33" s="6">
        <v>147.5</v>
      </c>
      <c r="H33" s="6" t="s">
        <v>177</v>
      </c>
      <c r="I33" s="6" t="s">
        <v>178</v>
      </c>
      <c r="J33" s="6" t="s">
        <v>26</v>
      </c>
      <c r="K33" s="6">
        <v>87.59</v>
      </c>
      <c r="L33" s="6">
        <v>10</v>
      </c>
      <c r="M33" s="13" t="s">
        <v>179</v>
      </c>
      <c r="N33" s="6">
        <f t="shared" si="2"/>
        <v>97.59</v>
      </c>
      <c r="O33" s="6" t="s">
        <v>28</v>
      </c>
    </row>
    <row r="34" ht="104" spans="1:15">
      <c r="A34" s="6">
        <v>30</v>
      </c>
      <c r="B34" s="7" t="s">
        <v>180</v>
      </c>
      <c r="C34" s="6" t="s">
        <v>181</v>
      </c>
      <c r="D34" s="6" t="s">
        <v>21</v>
      </c>
      <c r="E34" s="6" t="s">
        <v>37</v>
      </c>
      <c r="F34" s="6" t="s">
        <v>23</v>
      </c>
      <c r="G34" s="6">
        <v>144</v>
      </c>
      <c r="H34" s="6" t="s">
        <v>182</v>
      </c>
      <c r="I34" s="6" t="s">
        <v>183</v>
      </c>
      <c r="J34" s="6" t="s">
        <v>26</v>
      </c>
      <c r="K34" s="6">
        <v>90.95</v>
      </c>
      <c r="L34" s="6">
        <v>6.5</v>
      </c>
      <c r="M34" s="13" t="s">
        <v>184</v>
      </c>
      <c r="N34" s="6">
        <f t="shared" si="2"/>
        <v>97.45</v>
      </c>
      <c r="O34" s="6" t="s">
        <v>28</v>
      </c>
    </row>
    <row r="35" ht="52" spans="1:15">
      <c r="A35" s="6">
        <v>31</v>
      </c>
      <c r="B35" s="7" t="s">
        <v>185</v>
      </c>
      <c r="C35" s="6" t="s">
        <v>186</v>
      </c>
      <c r="D35" s="6" t="s">
        <v>21</v>
      </c>
      <c r="E35" s="6" t="s">
        <v>76</v>
      </c>
      <c r="F35" s="6" t="s">
        <v>23</v>
      </c>
      <c r="G35" s="6">
        <v>146</v>
      </c>
      <c r="H35" s="6" t="s">
        <v>187</v>
      </c>
      <c r="I35" s="6" t="s">
        <v>188</v>
      </c>
      <c r="J35" s="6" t="s">
        <v>26</v>
      </c>
      <c r="K35" s="6">
        <v>90.9</v>
      </c>
      <c r="L35" s="6">
        <v>6.5</v>
      </c>
      <c r="M35" s="13" t="s">
        <v>189</v>
      </c>
      <c r="N35" s="6">
        <f t="shared" si="2"/>
        <v>97.4</v>
      </c>
      <c r="O35" s="6" t="s">
        <v>28</v>
      </c>
    </row>
    <row r="36" ht="130" spans="1:15">
      <c r="A36" s="6">
        <v>32</v>
      </c>
      <c r="B36" s="7" t="s">
        <v>190</v>
      </c>
      <c r="C36" s="6" t="s">
        <v>191</v>
      </c>
      <c r="D36" s="6" t="s">
        <v>21</v>
      </c>
      <c r="E36" s="6" t="s">
        <v>49</v>
      </c>
      <c r="F36" s="6" t="s">
        <v>23</v>
      </c>
      <c r="G36" s="6">
        <v>151.5</v>
      </c>
      <c r="H36" s="6" t="s">
        <v>192</v>
      </c>
      <c r="I36" s="6" t="s">
        <v>193</v>
      </c>
      <c r="J36" s="6" t="s">
        <v>26</v>
      </c>
      <c r="K36" s="6">
        <v>90.07</v>
      </c>
      <c r="L36" s="6">
        <v>7.25</v>
      </c>
      <c r="M36" s="13" t="s">
        <v>194</v>
      </c>
      <c r="N36" s="6">
        <f t="shared" si="2"/>
        <v>97.32</v>
      </c>
      <c r="O36" s="6" t="s">
        <v>28</v>
      </c>
    </row>
    <row r="37" ht="143" spans="1:15">
      <c r="A37" s="6">
        <v>33</v>
      </c>
      <c r="B37" s="7" t="s">
        <v>195</v>
      </c>
      <c r="C37" s="6" t="s">
        <v>196</v>
      </c>
      <c r="D37" s="6" t="s">
        <v>82</v>
      </c>
      <c r="E37" s="6" t="s">
        <v>31</v>
      </c>
      <c r="F37" s="6" t="s">
        <v>23</v>
      </c>
      <c r="G37" s="6">
        <v>143</v>
      </c>
      <c r="H37" s="6" t="s">
        <v>197</v>
      </c>
      <c r="I37" s="6" t="s">
        <v>198</v>
      </c>
      <c r="J37" s="6" t="s">
        <v>26</v>
      </c>
      <c r="K37" s="6">
        <v>87.3</v>
      </c>
      <c r="L37" s="6">
        <v>10</v>
      </c>
      <c r="M37" s="13" t="s">
        <v>199</v>
      </c>
      <c r="N37" s="6">
        <f t="shared" si="2"/>
        <v>97.3</v>
      </c>
      <c r="O37" s="6" t="s">
        <v>28</v>
      </c>
    </row>
    <row r="38" ht="65" spans="1:15">
      <c r="A38" s="6">
        <v>34</v>
      </c>
      <c r="B38" s="7" t="s">
        <v>200</v>
      </c>
      <c r="C38" s="6" t="s">
        <v>201</v>
      </c>
      <c r="D38" s="6" t="s">
        <v>21</v>
      </c>
      <c r="E38" s="6" t="s">
        <v>202</v>
      </c>
      <c r="F38" s="6" t="s">
        <v>23</v>
      </c>
      <c r="G38" s="6">
        <v>148</v>
      </c>
      <c r="H38" s="6" t="s">
        <v>203</v>
      </c>
      <c r="I38" s="6" t="s">
        <v>204</v>
      </c>
      <c r="J38" s="6" t="s">
        <v>26</v>
      </c>
      <c r="K38" s="6">
        <v>89.11</v>
      </c>
      <c r="L38" s="6">
        <v>8</v>
      </c>
      <c r="M38" s="13" t="s">
        <v>205</v>
      </c>
      <c r="N38" s="6">
        <f t="shared" si="2"/>
        <v>97.11</v>
      </c>
      <c r="O38" s="6" t="s">
        <v>28</v>
      </c>
    </row>
    <row r="39" ht="130" spans="1:15">
      <c r="A39" s="6">
        <v>35</v>
      </c>
      <c r="B39" s="7" t="s">
        <v>206</v>
      </c>
      <c r="C39" s="6" t="s">
        <v>207</v>
      </c>
      <c r="D39" s="6" t="s">
        <v>21</v>
      </c>
      <c r="E39" s="6" t="s">
        <v>208</v>
      </c>
      <c r="F39" s="6" t="s">
        <v>23</v>
      </c>
      <c r="G39" s="6">
        <v>147</v>
      </c>
      <c r="H39" s="6" t="s">
        <v>209</v>
      </c>
      <c r="I39" s="6" t="s">
        <v>210</v>
      </c>
      <c r="J39" s="6" t="s">
        <v>26</v>
      </c>
      <c r="K39" s="6">
        <v>86.65</v>
      </c>
      <c r="L39" s="6">
        <v>10</v>
      </c>
      <c r="M39" s="13" t="s">
        <v>211</v>
      </c>
      <c r="N39" s="6">
        <f t="shared" si="2"/>
        <v>96.65</v>
      </c>
      <c r="O39" s="6" t="s">
        <v>28</v>
      </c>
    </row>
    <row r="40" ht="91" spans="1:15">
      <c r="A40" s="6">
        <v>36</v>
      </c>
      <c r="B40" s="7" t="s">
        <v>212</v>
      </c>
      <c r="C40" s="6" t="s">
        <v>213</v>
      </c>
      <c r="D40" s="6" t="s">
        <v>82</v>
      </c>
      <c r="E40" s="6" t="s">
        <v>37</v>
      </c>
      <c r="F40" s="6" t="s">
        <v>23</v>
      </c>
      <c r="G40" s="6">
        <v>148</v>
      </c>
      <c r="H40" s="6" t="s">
        <v>214</v>
      </c>
      <c r="I40" s="6" t="s">
        <v>215</v>
      </c>
      <c r="J40" s="6" t="s">
        <v>26</v>
      </c>
      <c r="K40" s="6">
        <v>88.74</v>
      </c>
      <c r="L40" s="6">
        <v>7.5</v>
      </c>
      <c r="M40" s="13" t="s">
        <v>216</v>
      </c>
      <c r="N40" s="6">
        <f t="shared" si="2"/>
        <v>96.24</v>
      </c>
      <c r="O40" s="6" t="s">
        <v>28</v>
      </c>
    </row>
    <row r="41" ht="195" spans="1:15">
      <c r="A41" s="6">
        <v>37</v>
      </c>
      <c r="B41" s="7" t="s">
        <v>217</v>
      </c>
      <c r="C41" s="6" t="s">
        <v>218</v>
      </c>
      <c r="D41" s="6" t="s">
        <v>82</v>
      </c>
      <c r="E41" s="6" t="s">
        <v>60</v>
      </c>
      <c r="F41" s="6" t="s">
        <v>23</v>
      </c>
      <c r="G41" s="6">
        <v>138.5</v>
      </c>
      <c r="H41" s="6" t="s">
        <v>219</v>
      </c>
      <c r="I41" s="6" t="s">
        <v>220</v>
      </c>
      <c r="J41" s="6" t="s">
        <v>26</v>
      </c>
      <c r="K41" s="6">
        <v>87.01</v>
      </c>
      <c r="L41" s="6">
        <v>9.05</v>
      </c>
      <c r="M41" s="13" t="s">
        <v>221</v>
      </c>
      <c r="N41" s="6">
        <f t="shared" si="2"/>
        <v>96.06</v>
      </c>
      <c r="O41" s="6" t="s">
        <v>28</v>
      </c>
    </row>
    <row r="42" ht="130" spans="1:15">
      <c r="A42" s="6">
        <v>38</v>
      </c>
      <c r="B42" s="7" t="s">
        <v>222</v>
      </c>
      <c r="C42" s="6" t="s">
        <v>223</v>
      </c>
      <c r="D42" s="6" t="s">
        <v>82</v>
      </c>
      <c r="E42" s="6" t="s">
        <v>208</v>
      </c>
      <c r="F42" s="6" t="s">
        <v>23</v>
      </c>
      <c r="G42" s="6">
        <v>147</v>
      </c>
      <c r="H42" s="6" t="s">
        <v>224</v>
      </c>
      <c r="I42" s="6" t="s">
        <v>225</v>
      </c>
      <c r="J42" s="6" t="s">
        <v>26</v>
      </c>
      <c r="K42" s="6">
        <v>85.83</v>
      </c>
      <c r="L42" s="6">
        <v>10</v>
      </c>
      <c r="M42" s="13" t="s">
        <v>226</v>
      </c>
      <c r="N42" s="6">
        <f t="shared" si="2"/>
        <v>95.83</v>
      </c>
      <c r="O42" s="6" t="s">
        <v>28</v>
      </c>
    </row>
    <row r="43" ht="156" spans="1:15">
      <c r="A43" s="6">
        <v>39</v>
      </c>
      <c r="B43" s="7" t="s">
        <v>227</v>
      </c>
      <c r="C43" s="6" t="s">
        <v>228</v>
      </c>
      <c r="D43" s="6" t="s">
        <v>21</v>
      </c>
      <c r="E43" s="6" t="s">
        <v>37</v>
      </c>
      <c r="F43" s="6" t="s">
        <v>23</v>
      </c>
      <c r="G43" s="6">
        <v>145</v>
      </c>
      <c r="H43" s="6" t="s">
        <v>229</v>
      </c>
      <c r="I43" s="6" t="s">
        <v>230</v>
      </c>
      <c r="J43" s="6" t="s">
        <v>26</v>
      </c>
      <c r="K43" s="6">
        <v>87.63</v>
      </c>
      <c r="L43" s="6">
        <v>8</v>
      </c>
      <c r="M43" s="13" t="s">
        <v>231</v>
      </c>
      <c r="N43" s="6">
        <f t="shared" si="2"/>
        <v>95.63</v>
      </c>
      <c r="O43" s="6" t="s">
        <v>28</v>
      </c>
    </row>
    <row r="44" ht="104" spans="1:15">
      <c r="A44" s="6">
        <v>40</v>
      </c>
      <c r="B44" s="7" t="s">
        <v>232</v>
      </c>
      <c r="C44" s="6" t="s">
        <v>233</v>
      </c>
      <c r="D44" s="6" t="s">
        <v>21</v>
      </c>
      <c r="E44" s="6" t="s">
        <v>43</v>
      </c>
      <c r="F44" s="6" t="s">
        <v>23</v>
      </c>
      <c r="G44" s="6">
        <v>146</v>
      </c>
      <c r="H44" s="6" t="s">
        <v>234</v>
      </c>
      <c r="I44" s="6" t="s">
        <v>235</v>
      </c>
      <c r="J44" s="6" t="s">
        <v>26</v>
      </c>
      <c r="K44" s="6">
        <v>88.99</v>
      </c>
      <c r="L44" s="6">
        <v>6.5</v>
      </c>
      <c r="M44" s="13" t="s">
        <v>236</v>
      </c>
      <c r="N44" s="6">
        <f t="shared" si="2"/>
        <v>95.49</v>
      </c>
      <c r="O44" s="6" t="s">
        <v>28</v>
      </c>
    </row>
    <row r="45" ht="156" spans="1:15">
      <c r="A45" s="6">
        <v>41</v>
      </c>
      <c r="B45" s="7" t="s">
        <v>237</v>
      </c>
      <c r="C45" s="6" t="s">
        <v>238</v>
      </c>
      <c r="D45" s="6" t="s">
        <v>82</v>
      </c>
      <c r="E45" s="6" t="s">
        <v>22</v>
      </c>
      <c r="F45" s="6" t="s">
        <v>23</v>
      </c>
      <c r="G45" s="6">
        <v>148.5</v>
      </c>
      <c r="H45" s="6" t="s">
        <v>239</v>
      </c>
      <c r="I45" s="6" t="s">
        <v>240</v>
      </c>
      <c r="J45" s="6" t="s">
        <v>26</v>
      </c>
      <c r="K45" s="6">
        <v>85.46</v>
      </c>
      <c r="L45" s="6">
        <v>10</v>
      </c>
      <c r="M45" s="13" t="s">
        <v>241</v>
      </c>
      <c r="N45" s="6">
        <f t="shared" si="2"/>
        <v>95.46</v>
      </c>
      <c r="O45" s="6" t="s">
        <v>28</v>
      </c>
    </row>
    <row r="46" ht="143" spans="1:15">
      <c r="A46" s="6">
        <v>42</v>
      </c>
      <c r="B46" s="7" t="s">
        <v>242</v>
      </c>
      <c r="C46" s="6" t="s">
        <v>243</v>
      </c>
      <c r="D46" s="6" t="s">
        <v>82</v>
      </c>
      <c r="E46" s="6" t="s">
        <v>49</v>
      </c>
      <c r="F46" s="6" t="s">
        <v>23</v>
      </c>
      <c r="G46" s="6">
        <v>147</v>
      </c>
      <c r="H46" s="6" t="s">
        <v>244</v>
      </c>
      <c r="I46" s="6" t="s">
        <v>245</v>
      </c>
      <c r="J46" s="6" t="s">
        <v>26</v>
      </c>
      <c r="K46" s="6">
        <v>87.25</v>
      </c>
      <c r="L46" s="6">
        <v>8.05</v>
      </c>
      <c r="M46" s="13" t="s">
        <v>246</v>
      </c>
      <c r="N46" s="6">
        <f t="shared" si="2"/>
        <v>95.3</v>
      </c>
      <c r="O46" s="6" t="s">
        <v>28</v>
      </c>
    </row>
    <row r="47" ht="104" spans="1:15">
      <c r="A47" s="6">
        <v>43</v>
      </c>
      <c r="B47" s="7" t="s">
        <v>247</v>
      </c>
      <c r="C47" s="6" t="s">
        <v>248</v>
      </c>
      <c r="D47" s="6" t="s">
        <v>21</v>
      </c>
      <c r="E47" s="6" t="s">
        <v>208</v>
      </c>
      <c r="F47" s="6" t="s">
        <v>23</v>
      </c>
      <c r="G47" s="6">
        <v>148</v>
      </c>
      <c r="H47" s="6" t="s">
        <v>249</v>
      </c>
      <c r="I47" s="6" t="s">
        <v>250</v>
      </c>
      <c r="J47" s="6" t="s">
        <v>26</v>
      </c>
      <c r="K47" s="6">
        <v>85.3</v>
      </c>
      <c r="L47" s="6">
        <v>10</v>
      </c>
      <c r="M47" s="13" t="s">
        <v>251</v>
      </c>
      <c r="N47" s="6">
        <f t="shared" si="2"/>
        <v>95.3</v>
      </c>
      <c r="O47" s="6" t="s">
        <v>28</v>
      </c>
    </row>
    <row r="48" ht="91" spans="1:15">
      <c r="A48" s="6">
        <v>44</v>
      </c>
      <c r="B48" s="7" t="s">
        <v>252</v>
      </c>
      <c r="C48" s="6" t="s">
        <v>253</v>
      </c>
      <c r="D48" s="6" t="s">
        <v>21</v>
      </c>
      <c r="E48" s="6" t="s">
        <v>22</v>
      </c>
      <c r="F48" s="6" t="s">
        <v>23</v>
      </c>
      <c r="G48" s="6">
        <v>145</v>
      </c>
      <c r="H48" s="6" t="s">
        <v>254</v>
      </c>
      <c r="I48" s="6" t="s">
        <v>255</v>
      </c>
      <c r="J48" s="6" t="s">
        <v>26</v>
      </c>
      <c r="K48" s="6">
        <v>86.59</v>
      </c>
      <c r="L48" s="6">
        <v>8.5</v>
      </c>
      <c r="M48" s="13" t="s">
        <v>256</v>
      </c>
      <c r="N48" s="6">
        <f t="shared" si="2"/>
        <v>95.09</v>
      </c>
      <c r="O48" s="6" t="s">
        <v>28</v>
      </c>
    </row>
    <row r="49" ht="104" spans="1:15">
      <c r="A49" s="6">
        <v>45</v>
      </c>
      <c r="B49" s="7" t="s">
        <v>257</v>
      </c>
      <c r="C49" s="6" t="s">
        <v>258</v>
      </c>
      <c r="D49" s="6" t="s">
        <v>21</v>
      </c>
      <c r="E49" s="6" t="s">
        <v>31</v>
      </c>
      <c r="F49" s="6" t="s">
        <v>23</v>
      </c>
      <c r="G49" s="6">
        <v>145.5</v>
      </c>
      <c r="H49" s="6" t="s">
        <v>259</v>
      </c>
      <c r="I49" s="6" t="s">
        <v>260</v>
      </c>
      <c r="J49" s="6" t="s">
        <v>26</v>
      </c>
      <c r="K49" s="6">
        <v>91.75</v>
      </c>
      <c r="L49" s="6">
        <v>3.25</v>
      </c>
      <c r="M49" s="13" t="s">
        <v>261</v>
      </c>
      <c r="N49" s="6">
        <f t="shared" si="2"/>
        <v>95</v>
      </c>
      <c r="O49" s="6" t="s">
        <v>28</v>
      </c>
    </row>
    <row r="50" ht="143" spans="1:15">
      <c r="A50" s="6">
        <v>46</v>
      </c>
      <c r="B50" s="7" t="s">
        <v>262</v>
      </c>
      <c r="C50" s="6" t="s">
        <v>263</v>
      </c>
      <c r="D50" s="6" t="s">
        <v>82</v>
      </c>
      <c r="E50" s="6" t="s">
        <v>161</v>
      </c>
      <c r="F50" s="6" t="s">
        <v>264</v>
      </c>
      <c r="G50" s="6">
        <v>147.5</v>
      </c>
      <c r="H50" s="6" t="s">
        <v>265</v>
      </c>
      <c r="I50" s="6" t="s">
        <v>266</v>
      </c>
      <c r="J50" s="6" t="s">
        <v>26</v>
      </c>
      <c r="K50" s="6">
        <v>84.15</v>
      </c>
      <c r="L50" s="6">
        <v>10.75</v>
      </c>
      <c r="M50" s="13" t="s">
        <v>267</v>
      </c>
      <c r="N50" s="6">
        <f t="shared" si="2"/>
        <v>94.9</v>
      </c>
      <c r="O50" s="6" t="s">
        <v>28</v>
      </c>
    </row>
    <row r="51" ht="104" spans="1:15">
      <c r="A51" s="6">
        <v>47</v>
      </c>
      <c r="B51" s="7" t="s">
        <v>268</v>
      </c>
      <c r="C51" s="6" t="s">
        <v>269</v>
      </c>
      <c r="D51" s="6" t="s">
        <v>21</v>
      </c>
      <c r="E51" s="6" t="s">
        <v>208</v>
      </c>
      <c r="F51" s="6" t="s">
        <v>23</v>
      </c>
      <c r="G51" s="6">
        <v>148.5</v>
      </c>
      <c r="H51" s="6" t="s">
        <v>270</v>
      </c>
      <c r="I51" s="6" t="s">
        <v>271</v>
      </c>
      <c r="J51" s="6" t="s">
        <v>26</v>
      </c>
      <c r="K51" s="6">
        <v>86.76</v>
      </c>
      <c r="L51" s="6">
        <v>8</v>
      </c>
      <c r="M51" s="13" t="s">
        <v>272</v>
      </c>
      <c r="N51" s="6">
        <f t="shared" si="2"/>
        <v>94.76</v>
      </c>
      <c r="O51" s="6" t="s">
        <v>28</v>
      </c>
    </row>
    <row r="52" ht="130" spans="1:15">
      <c r="A52" s="6">
        <v>48</v>
      </c>
      <c r="B52" s="7" t="s">
        <v>273</v>
      </c>
      <c r="C52" s="6" t="s">
        <v>274</v>
      </c>
      <c r="D52" s="6" t="s">
        <v>21</v>
      </c>
      <c r="E52" s="6" t="s">
        <v>31</v>
      </c>
      <c r="F52" s="6" t="s">
        <v>23</v>
      </c>
      <c r="G52" s="6">
        <v>146</v>
      </c>
      <c r="H52" s="6" t="s">
        <v>275</v>
      </c>
      <c r="I52" s="6" t="s">
        <v>276</v>
      </c>
      <c r="J52" s="6" t="s">
        <v>26</v>
      </c>
      <c r="K52" s="6">
        <v>89.67</v>
      </c>
      <c r="L52" s="6">
        <v>5.05</v>
      </c>
      <c r="M52" s="13" t="s">
        <v>277</v>
      </c>
      <c r="N52" s="6">
        <f t="shared" si="2"/>
        <v>94.72</v>
      </c>
      <c r="O52" s="6" t="s">
        <v>28</v>
      </c>
    </row>
    <row r="53" ht="143" spans="1:15">
      <c r="A53" s="6">
        <v>49</v>
      </c>
      <c r="B53" s="7" t="s">
        <v>278</v>
      </c>
      <c r="C53" s="6" t="s">
        <v>279</v>
      </c>
      <c r="D53" s="6" t="s">
        <v>82</v>
      </c>
      <c r="E53" s="6" t="s">
        <v>60</v>
      </c>
      <c r="F53" s="6" t="s">
        <v>23</v>
      </c>
      <c r="G53" s="6">
        <v>145</v>
      </c>
      <c r="H53" s="6" t="s">
        <v>280</v>
      </c>
      <c r="I53" s="6" t="s">
        <v>281</v>
      </c>
      <c r="J53" s="6" t="s">
        <v>26</v>
      </c>
      <c r="K53" s="6">
        <v>84.66</v>
      </c>
      <c r="L53" s="6">
        <v>10</v>
      </c>
      <c r="M53" s="13" t="s">
        <v>282</v>
      </c>
      <c r="N53" s="6">
        <f t="shared" si="2"/>
        <v>94.66</v>
      </c>
      <c r="O53" s="6" t="s">
        <v>28</v>
      </c>
    </row>
    <row r="54" ht="104" spans="1:15">
      <c r="A54" s="6">
        <v>50</v>
      </c>
      <c r="B54" s="7" t="s">
        <v>283</v>
      </c>
      <c r="C54" s="6" t="s">
        <v>284</v>
      </c>
      <c r="D54" s="6" t="s">
        <v>21</v>
      </c>
      <c r="E54" s="6" t="s">
        <v>37</v>
      </c>
      <c r="F54" s="6" t="s">
        <v>23</v>
      </c>
      <c r="G54" s="6">
        <v>141.5</v>
      </c>
      <c r="H54" s="6" t="s">
        <v>285</v>
      </c>
      <c r="I54" s="6" t="s">
        <v>286</v>
      </c>
      <c r="J54" s="6" t="s">
        <v>26</v>
      </c>
      <c r="K54" s="6">
        <v>88.1</v>
      </c>
      <c r="L54" s="6">
        <v>6.5</v>
      </c>
      <c r="M54" s="13" t="s">
        <v>287</v>
      </c>
      <c r="N54" s="6">
        <f t="shared" si="2"/>
        <v>94.6</v>
      </c>
      <c r="O54" s="6" t="s">
        <v>28</v>
      </c>
    </row>
    <row r="55" ht="104" spans="1:15">
      <c r="A55" s="6">
        <v>51</v>
      </c>
      <c r="B55" s="7" t="s">
        <v>288</v>
      </c>
      <c r="C55" s="6" t="s">
        <v>289</v>
      </c>
      <c r="D55" s="6" t="s">
        <v>21</v>
      </c>
      <c r="E55" s="6" t="s">
        <v>31</v>
      </c>
      <c r="F55" s="6" t="s">
        <v>23</v>
      </c>
      <c r="G55" s="6">
        <v>149</v>
      </c>
      <c r="H55" s="6" t="s">
        <v>290</v>
      </c>
      <c r="I55" s="6" t="s">
        <v>291</v>
      </c>
      <c r="J55" s="6" t="s">
        <v>26</v>
      </c>
      <c r="K55" s="6">
        <v>90.64</v>
      </c>
      <c r="L55" s="6">
        <v>3.75</v>
      </c>
      <c r="M55" s="13" t="s">
        <v>292</v>
      </c>
      <c r="N55" s="6">
        <f t="shared" si="2"/>
        <v>94.39</v>
      </c>
      <c r="O55" s="6" t="s">
        <v>28</v>
      </c>
    </row>
    <row r="56" ht="143" spans="1:15">
      <c r="A56" s="6">
        <v>52</v>
      </c>
      <c r="B56" s="7" t="s">
        <v>293</v>
      </c>
      <c r="C56" s="6" t="s">
        <v>294</v>
      </c>
      <c r="D56" s="6" t="s">
        <v>21</v>
      </c>
      <c r="E56" s="6" t="s">
        <v>161</v>
      </c>
      <c r="F56" s="6" t="s">
        <v>23</v>
      </c>
      <c r="G56" s="6">
        <v>148.5</v>
      </c>
      <c r="H56" s="6" t="s">
        <v>295</v>
      </c>
      <c r="I56" s="6" t="s">
        <v>296</v>
      </c>
      <c r="J56" s="6" t="s">
        <v>26</v>
      </c>
      <c r="K56" s="6">
        <v>84.86</v>
      </c>
      <c r="L56" s="6">
        <v>9.5</v>
      </c>
      <c r="M56" s="13" t="s">
        <v>297</v>
      </c>
      <c r="N56" s="6">
        <f t="shared" si="2"/>
        <v>94.36</v>
      </c>
      <c r="O56" s="6" t="s">
        <v>28</v>
      </c>
    </row>
    <row r="57" ht="130" spans="1:15">
      <c r="A57" s="6">
        <v>53</v>
      </c>
      <c r="B57" s="7" t="s">
        <v>298</v>
      </c>
      <c r="C57" s="6" t="s">
        <v>299</v>
      </c>
      <c r="D57" s="6" t="s">
        <v>21</v>
      </c>
      <c r="E57" s="6" t="s">
        <v>134</v>
      </c>
      <c r="F57" s="6" t="s">
        <v>23</v>
      </c>
      <c r="G57" s="6">
        <v>146.5</v>
      </c>
      <c r="H57" s="6" t="s">
        <v>300</v>
      </c>
      <c r="I57" s="14">
        <v>0.34375</v>
      </c>
      <c r="J57" s="6" t="s">
        <v>26</v>
      </c>
      <c r="K57" s="6">
        <v>86.27</v>
      </c>
      <c r="L57" s="6">
        <v>8</v>
      </c>
      <c r="M57" s="13" t="s">
        <v>301</v>
      </c>
      <c r="N57" s="6">
        <f t="shared" si="2"/>
        <v>94.27</v>
      </c>
      <c r="O57" s="6" t="s">
        <v>28</v>
      </c>
    </row>
    <row r="58" ht="104" spans="1:15">
      <c r="A58" s="6">
        <v>54</v>
      </c>
      <c r="B58" s="7" t="s">
        <v>302</v>
      </c>
      <c r="C58" s="6" t="s">
        <v>303</v>
      </c>
      <c r="D58" s="6" t="s">
        <v>82</v>
      </c>
      <c r="E58" s="6" t="s">
        <v>304</v>
      </c>
      <c r="F58" s="6" t="s">
        <v>23</v>
      </c>
      <c r="G58" s="6">
        <v>143.5</v>
      </c>
      <c r="H58" s="6" t="s">
        <v>62</v>
      </c>
      <c r="I58" s="6" t="s">
        <v>140</v>
      </c>
      <c r="J58" s="6" t="s">
        <v>26</v>
      </c>
      <c r="K58" s="6">
        <v>88.95</v>
      </c>
      <c r="L58" s="6">
        <v>5</v>
      </c>
      <c r="M58" s="13" t="s">
        <v>305</v>
      </c>
      <c r="N58" s="6">
        <f t="shared" si="2"/>
        <v>93.95</v>
      </c>
      <c r="O58" s="6" t="s">
        <v>28</v>
      </c>
    </row>
    <row r="59" ht="91" spans="1:15">
      <c r="A59" s="6">
        <v>55</v>
      </c>
      <c r="B59" s="7" t="s">
        <v>306</v>
      </c>
      <c r="C59" s="6" t="s">
        <v>307</v>
      </c>
      <c r="D59" s="6" t="s">
        <v>21</v>
      </c>
      <c r="E59" s="6" t="s">
        <v>308</v>
      </c>
      <c r="F59" s="6" t="s">
        <v>23</v>
      </c>
      <c r="G59" s="6">
        <v>141</v>
      </c>
      <c r="H59" s="6" t="s">
        <v>309</v>
      </c>
      <c r="I59" s="6" t="s">
        <v>310</v>
      </c>
      <c r="J59" s="6" t="s">
        <v>26</v>
      </c>
      <c r="K59" s="6">
        <v>84.82</v>
      </c>
      <c r="L59" s="6">
        <v>9</v>
      </c>
      <c r="M59" s="13" t="s">
        <v>311</v>
      </c>
      <c r="N59" s="6">
        <f t="shared" si="2"/>
        <v>93.82</v>
      </c>
      <c r="O59" s="6" t="s">
        <v>28</v>
      </c>
    </row>
    <row r="60" ht="156" spans="1:15">
      <c r="A60" s="6">
        <v>56</v>
      </c>
      <c r="B60" s="7" t="s">
        <v>312</v>
      </c>
      <c r="C60" s="6" t="s">
        <v>313</v>
      </c>
      <c r="D60" s="6" t="s">
        <v>82</v>
      </c>
      <c r="E60" s="6" t="s">
        <v>49</v>
      </c>
      <c r="F60" s="6" t="s">
        <v>23</v>
      </c>
      <c r="G60" s="6">
        <v>147</v>
      </c>
      <c r="H60" s="6" t="s">
        <v>314</v>
      </c>
      <c r="I60" s="6" t="s">
        <v>315</v>
      </c>
      <c r="J60" s="6" t="s">
        <v>26</v>
      </c>
      <c r="K60" s="6">
        <v>87.79</v>
      </c>
      <c r="L60" s="6">
        <v>6</v>
      </c>
      <c r="M60" s="13" t="s">
        <v>316</v>
      </c>
      <c r="N60" s="6">
        <f t="shared" si="2"/>
        <v>93.79</v>
      </c>
      <c r="O60" s="6" t="s">
        <v>28</v>
      </c>
    </row>
    <row r="61" ht="143" spans="1:15">
      <c r="A61" s="6">
        <v>57</v>
      </c>
      <c r="B61" s="7" t="s">
        <v>317</v>
      </c>
      <c r="C61" s="6" t="s">
        <v>318</v>
      </c>
      <c r="D61" s="6" t="s">
        <v>21</v>
      </c>
      <c r="E61" s="6" t="s">
        <v>31</v>
      </c>
      <c r="F61" s="6" t="s">
        <v>23</v>
      </c>
      <c r="G61" s="6">
        <v>144</v>
      </c>
      <c r="H61" s="6" t="s">
        <v>319</v>
      </c>
      <c r="I61" s="6" t="s">
        <v>320</v>
      </c>
      <c r="J61" s="6" t="s">
        <v>26</v>
      </c>
      <c r="K61" s="6">
        <v>86.42</v>
      </c>
      <c r="L61" s="6">
        <v>7</v>
      </c>
      <c r="M61" s="13" t="s">
        <v>321</v>
      </c>
      <c r="N61" s="6">
        <f t="shared" si="2"/>
        <v>93.42</v>
      </c>
      <c r="O61" s="6" t="s">
        <v>28</v>
      </c>
    </row>
    <row r="62" ht="156" spans="1:15">
      <c r="A62" s="6">
        <v>58</v>
      </c>
      <c r="B62" s="7" t="s">
        <v>322</v>
      </c>
      <c r="C62" s="6" t="s">
        <v>323</v>
      </c>
      <c r="D62" s="6" t="s">
        <v>82</v>
      </c>
      <c r="E62" s="6" t="s">
        <v>208</v>
      </c>
      <c r="F62" s="6" t="s">
        <v>23</v>
      </c>
      <c r="G62" s="6">
        <v>148.5</v>
      </c>
      <c r="H62" s="6" t="s">
        <v>324</v>
      </c>
      <c r="I62" s="6" t="s">
        <v>325</v>
      </c>
      <c r="J62" s="6" t="s">
        <v>26</v>
      </c>
      <c r="K62" s="6">
        <v>83.38</v>
      </c>
      <c r="L62" s="6">
        <v>10</v>
      </c>
      <c r="M62" s="13" t="s">
        <v>326</v>
      </c>
      <c r="N62" s="6">
        <f t="shared" si="2"/>
        <v>93.38</v>
      </c>
      <c r="O62" s="6" t="s">
        <v>28</v>
      </c>
    </row>
    <row r="63" ht="117" spans="1:15">
      <c r="A63" s="6">
        <v>59</v>
      </c>
      <c r="B63" s="7" t="s">
        <v>327</v>
      </c>
      <c r="C63" s="6" t="s">
        <v>328</v>
      </c>
      <c r="D63" s="6" t="s">
        <v>21</v>
      </c>
      <c r="E63" s="6" t="s">
        <v>31</v>
      </c>
      <c r="F63" s="6" t="s">
        <v>23</v>
      </c>
      <c r="G63" s="6">
        <v>151</v>
      </c>
      <c r="H63" s="6" t="s">
        <v>329</v>
      </c>
      <c r="I63" s="6" t="s">
        <v>330</v>
      </c>
      <c r="J63" s="6" t="s">
        <v>26</v>
      </c>
      <c r="K63" s="6">
        <v>87.86</v>
      </c>
      <c r="L63" s="6">
        <v>4.75</v>
      </c>
      <c r="M63" s="13" t="s">
        <v>331</v>
      </c>
      <c r="N63" s="6">
        <f t="shared" si="2"/>
        <v>92.61</v>
      </c>
      <c r="O63" s="6" t="s">
        <v>28</v>
      </c>
    </row>
    <row r="64" ht="91" spans="1:15">
      <c r="A64" s="6">
        <v>60</v>
      </c>
      <c r="B64" s="7" t="s">
        <v>332</v>
      </c>
      <c r="C64" s="6" t="s">
        <v>333</v>
      </c>
      <c r="D64" s="6" t="s">
        <v>21</v>
      </c>
      <c r="E64" s="6" t="s">
        <v>134</v>
      </c>
      <c r="F64" s="6" t="s">
        <v>23</v>
      </c>
      <c r="G64" s="6">
        <v>148</v>
      </c>
      <c r="H64" s="6" t="s">
        <v>334</v>
      </c>
      <c r="I64" s="6" t="s">
        <v>335</v>
      </c>
      <c r="J64" s="6" t="s">
        <v>26</v>
      </c>
      <c r="K64" s="6">
        <v>85.42</v>
      </c>
      <c r="L64" s="6">
        <v>6.5</v>
      </c>
      <c r="M64" s="13" t="s">
        <v>336</v>
      </c>
      <c r="N64" s="6">
        <f t="shared" si="2"/>
        <v>91.92</v>
      </c>
      <c r="O64" s="6" t="s">
        <v>28</v>
      </c>
    </row>
    <row r="65" ht="117" spans="1:15">
      <c r="A65" s="6">
        <v>61</v>
      </c>
      <c r="B65" s="7" t="s">
        <v>337</v>
      </c>
      <c r="C65" s="6" t="s">
        <v>338</v>
      </c>
      <c r="D65" s="6" t="s">
        <v>21</v>
      </c>
      <c r="E65" s="6" t="s">
        <v>161</v>
      </c>
      <c r="F65" s="6" t="s">
        <v>23</v>
      </c>
      <c r="G65" s="6">
        <v>152</v>
      </c>
      <c r="H65" s="6" t="s">
        <v>339</v>
      </c>
      <c r="I65" s="6" t="s">
        <v>340</v>
      </c>
      <c r="J65" s="6" t="s">
        <v>26</v>
      </c>
      <c r="K65" s="6">
        <v>85.78</v>
      </c>
      <c r="L65" s="6">
        <v>5.8</v>
      </c>
      <c r="M65" s="13" t="s">
        <v>341</v>
      </c>
      <c r="N65" s="6">
        <f t="shared" si="2"/>
        <v>91.58</v>
      </c>
      <c r="O65" s="6" t="s">
        <v>28</v>
      </c>
    </row>
    <row r="66" ht="91" spans="1:15">
      <c r="A66" s="6">
        <v>62</v>
      </c>
      <c r="B66" s="7" t="s">
        <v>342</v>
      </c>
      <c r="C66" s="6" t="s">
        <v>343</v>
      </c>
      <c r="D66" s="6" t="s">
        <v>82</v>
      </c>
      <c r="E66" s="6" t="s">
        <v>134</v>
      </c>
      <c r="F66" s="6" t="s">
        <v>344</v>
      </c>
      <c r="G66" s="6">
        <v>148.5</v>
      </c>
      <c r="H66" s="6" t="s">
        <v>345</v>
      </c>
      <c r="I66" s="6" t="s">
        <v>346</v>
      </c>
      <c r="J66" s="6" t="s">
        <v>26</v>
      </c>
      <c r="K66" s="6">
        <v>83.79</v>
      </c>
      <c r="L66" s="6">
        <v>5.7</v>
      </c>
      <c r="M66" s="13" t="s">
        <v>347</v>
      </c>
      <c r="N66" s="6">
        <f t="shared" si="2"/>
        <v>89.49</v>
      </c>
      <c r="O66" s="6" t="s">
        <v>28</v>
      </c>
    </row>
    <row r="67" ht="78" spans="1:15">
      <c r="A67" s="6">
        <v>63</v>
      </c>
      <c r="B67" s="7" t="s">
        <v>348</v>
      </c>
      <c r="C67" s="6" t="s">
        <v>349</v>
      </c>
      <c r="D67" s="6" t="s">
        <v>82</v>
      </c>
      <c r="E67" s="6" t="s">
        <v>31</v>
      </c>
      <c r="F67" s="6" t="s">
        <v>344</v>
      </c>
      <c r="G67" s="6">
        <v>146.5</v>
      </c>
      <c r="H67" s="6" t="s">
        <v>350</v>
      </c>
      <c r="I67" s="6" t="s">
        <v>351</v>
      </c>
      <c r="J67" s="6" t="s">
        <v>26</v>
      </c>
      <c r="K67" s="6">
        <v>83.79</v>
      </c>
      <c r="L67" s="6">
        <v>5.5</v>
      </c>
      <c r="M67" s="13" t="s">
        <v>352</v>
      </c>
      <c r="N67" s="6">
        <f t="shared" si="2"/>
        <v>89.29</v>
      </c>
      <c r="O67" s="6" t="s">
        <v>28</v>
      </c>
    </row>
    <row r="68" ht="117" spans="1:15">
      <c r="A68" s="6">
        <v>64</v>
      </c>
      <c r="B68" s="7" t="s">
        <v>353</v>
      </c>
      <c r="C68" s="6" t="s">
        <v>354</v>
      </c>
      <c r="D68" s="6" t="s">
        <v>21</v>
      </c>
      <c r="E68" s="6" t="s">
        <v>208</v>
      </c>
      <c r="F68" s="6" t="s">
        <v>344</v>
      </c>
      <c r="G68" s="6">
        <v>147</v>
      </c>
      <c r="H68" s="6" t="s">
        <v>355</v>
      </c>
      <c r="I68" s="14">
        <v>0.28</v>
      </c>
      <c r="J68" s="6" t="s">
        <v>26</v>
      </c>
      <c r="K68" s="6">
        <v>83.64</v>
      </c>
      <c r="L68" s="6">
        <v>5</v>
      </c>
      <c r="M68" s="13" t="s">
        <v>356</v>
      </c>
      <c r="N68" s="6">
        <f t="shared" si="2"/>
        <v>88.64</v>
      </c>
      <c r="O68" s="6" t="s">
        <v>28</v>
      </c>
    </row>
    <row r="73" spans="13:13">
      <c r="M73" s="15" t="s">
        <v>357</v>
      </c>
    </row>
    <row r="75" spans="19:19">
      <c r="S75" s="15" t="s">
        <v>358</v>
      </c>
    </row>
  </sheetData>
  <autoFilter ref="C1:C68">
    <extLst/>
  </autoFilter>
  <sortState ref="A2:O66">
    <sortCondition ref="N2" descending="1"/>
  </sortState>
  <mergeCells count="17">
    <mergeCell ref="A1:M1"/>
    <mergeCell ref="A2:D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1:O2"/>
    <mergeCell ref="O3:O4"/>
  </mergeCells>
  <pageMargins left="0.7" right="0.7" top="0.75" bottom="0.75" header="0.3" footer="0.3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THL</dc:creator>
  <cp:lastModifiedBy>糖饭粒</cp:lastModifiedBy>
  <dcterms:created xsi:type="dcterms:W3CDTF">2023-09-21T13:30:00Z</dcterms:created>
  <cp:lastPrinted>2023-09-22T10:27:00Z</cp:lastPrinted>
  <dcterms:modified xsi:type="dcterms:W3CDTF">2023-09-23T12:50:21Z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F42764C62BA94EE3A125DD6560F405E6_12</vt:lpwstr>
  </property>
  <property fmtid="{D5CDD505-2E9C-101B-9397-08002B2CF9AE}" pid="3" name="KSOProductBuildVer">
    <vt:lpwstr>2052-11.1.0.14309</vt:lpwstr>
  </property>
</Properties>
</file>